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halil.sakir\Desktop\İşlem Süreçleri\"/>
    </mc:Choice>
  </mc:AlternateContent>
  <bookViews>
    <workbookView xWindow="0" yWindow="0" windowWidth="28800" windowHeight="11745" tabRatio="919" firstSheet="2"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Modeli'!$A$1:$J$48</definedName>
    <definedName name="_xlnm.Print_Titles" localSheetId="12">'37_P_Ac'!$1:$8</definedName>
  </definedNames>
  <calcPr calcId="162913"/>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<sst xmlns="http://schemas.openxmlformats.org/spreadsheetml/2006/main" count="1634" uniqueCount="1105">
  <si>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</si>
  <si>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</si>
  <si>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</si>
  <si>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</si>
  <si>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</si>
  <si>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</si>
  <si>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</si>
  <si>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</si>
  <si>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</si>
  <si>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</si>
  <si>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</si>
  <si>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</si>
  <si>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</si>
  <si>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</si>
  <si>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</si>
  <si>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</si>
  <si>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</si>
  <si>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</si>
  <si>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</si>
  <si>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</si>
  <si>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</si>
  <si>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</si>
  <si>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</si>
  <si>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</si>
  <si>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</si>
  <si>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</si>
  <si>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</si>
  <si>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</si>
  <si>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</si>
  <si>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</si>
  <si>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</si>
  <si>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</si>
  <si>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</si>
  <si>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</si>
  <si>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</si>
  <si>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</si>
  <si>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</si>
  <si>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</si>
  <si>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</si>
  <si>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</si>
  <si>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</si>
  <si>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</si>
  <si>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</si>
  <si>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</si>
  <si>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</si>
  <si>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</si>
  <si>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</si>
  <si>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</si>
  <si>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</si>
  <si>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</si>
  <si>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</si>
  <si>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</si>
  <si>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</si>
  <si>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</si>
  <si>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</si>
  <si>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</si>
  <si>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</si>
  <si>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</si>
  <si>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</si>
  <si>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</si>
  <si>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</si>
  <si>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</si>
  <si>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</si>
  <si>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</si>
  <si>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</si>
  <si>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</si>
  <si>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</si>
  <si>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</si>
  <si>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</si>
  <si>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</si>
  <si>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</si>
  <si>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</si>
  <si>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</si>
  <si>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</si>
  <si>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</si>
  <si>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</si>
  <si>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</si>
  <si>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</si>
  <si>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</si>
  <si>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</si>
  <si>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</si>
  <si>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</si>
  <si>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</si>
  <si>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</si>
  <si>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</si>
  <si>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</si>
  <si>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</si>
  <si>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</si>
  <si>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</si>
  <si>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</si>
  <si>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</si>
  <si>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</si>
  <si>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</si>
  <si>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</si>
  <si>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</si>
  <si>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</si>
  <si>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</si>
  <si>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</si>
  <si>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</si>
  <si>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</si>
  <si>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</si>
  <si>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</si>
  <si>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</si>
  <si>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</si>
  <si>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</si>
  <si>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</si>
  <si>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</si>
  <si>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</si>
  <si>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</si>
  <si>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</si>
  <si>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</si>
  <si>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</si>
  <si>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</si>
  <si>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</si>
  <si>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</si>
  <si>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</si>
  <si>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</si>
  <si>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</si>
  <si>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</si>
  <si>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</si>
  <si>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</si>
  <si>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</si>
  <si>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</si>
  <si>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</si>
  <si>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</si>
  <si>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</si>
  <si>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</si>
  <si>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</si>
  <si>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</si>
  <si>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</si>
  <si>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</si>
  <si>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</si>
  <si>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</si>
  <si>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</si>
  <si>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</si>
  <si>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</si>
  <si>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</si>
  <si>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</si>
  <si>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</si>
  <si>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</si>
  <si>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</si>
  <si>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</si>
  <si>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</si>
  <si>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</si>
  <si>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</si>
  <si>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</si>
  <si>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</si>
  <si>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</si>
  <si>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</si>
  <si>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</si>
  <si>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</si>
  <si>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</si>
  <si>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</si>
  <si>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</si>
  <si>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</si>
  <si>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</si>
  <si>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</si>
  <si>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</si>
  <si>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</si>
  <si>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</si>
  <si>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</si>
  <si>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</si>
  <si>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</si>
  <si>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</si>
  <si>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</si>
  <si>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</si>
  <si>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</si>
  <si>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</si>
  <si>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</si>
  <si>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</si>
  <si>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</si>
  <si>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</si>
  <si>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</si>
  <si>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</si>
  <si>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</si>
  <si>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</si>
  <si>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</si>
  <si>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</si>
  <si>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</si>
  <si>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</si>
  <si>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</si>
  <si>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</si>
  <si>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</si>
  <si>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</si>
  <si>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</si>
  <si>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</si>
  <si>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</si>
  <si>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</si>
  <si>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</si>
  <si>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</si>
  <si>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</si>
  <si>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</si>
  <si>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</si>
  <si>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</si>
  <si>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</si>
  <si>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</si>
  <si>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</si>
  <si>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</si>
  <si>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</si>
  <si>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</si>
  <si>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</si>
  <si>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</si>
  <si>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</si>
  <si>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</si>
  <si>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</si>
  <si>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</si>
  <si>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</si>
  <si>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</si>
  <si>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</si>
  <si>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</si>
  <si>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</si>
  <si>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</si>
  <si>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</si>
  <si>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</si>
  <si>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</si>
  <si>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</si>
  <si>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</si>
  <si>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</si>
  <si>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</si>
  <si>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</si>
  <si>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</si>
  <si>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</si>
  <si>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</si>
  <si>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</si>
  <si>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</si>
  <si>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</si>
  <si>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</si>
  <si>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</si>
  <si>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</si>
  <si>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</si>
  <si>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</si>
  <si>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</si>
  <si>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</si>
  <si>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</si>
  <si>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</si>
  <si>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</si>
  <si>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</si>
  <si>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</si>
  <si>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</si>
  <si>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</si>
  <si>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</si>
  <si>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</si>
  <si>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</si>
  <si>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</si>
  <si>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</si>
  <si>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</si>
  <si>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</si>
  <si>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</si>
  <si>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</si>
  <si>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</si>
  <si>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</si>
  <si>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</si>
  <si>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</si>
  <si>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</si>
  <si>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</si>
  <si>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</si>
  <si>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</si>
  <si>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</si>
  <si>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</si>
  <si>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</si>
  <si>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</si>
  <si>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</si>
  <si>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</si>
  <si>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</si>
  <si>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</si>
  <si>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</si>
  <si>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</si>
  <si>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</si>
  <si>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</si>
  <si>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</si>
  <si>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</si>
  <si>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</si>
  <si>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</si>
  <si>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</si>
  <si>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</si>
  <si>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</si>
  <si>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</si>
  <si>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</si>
  <si>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</si>
  <si>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</si>
  <si>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</si>
  <si>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</si>
  <si>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</si>
  <si>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</si>
  <si>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</si>
  <si>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</si>
  <si>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</si>
  <si>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</si>
  <si>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</si>
  <si>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</si>
  <si>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</si>
  <si>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</si>
  <si>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</si>
  <si>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</si>
  <si>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</si>
  <si>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</si>
  <si>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</si>
  <si>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</si>
  <si>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</si>
  <si>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</si>
  <si>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</si>
  <si>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</si>
  <si>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</si>
  <si>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</si>
  <si>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</si>
  <si>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</si>
  <si>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</si>
  <si>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</si>
  <si>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</si>
  <si>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</si>
  <si>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</si>
  <si>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</si>
  <si>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</si>
  <si>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</si>
  <si>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</si>
  <si>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</si>
  <si>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</si>
  <si>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</si>
  <si>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</si>
  <si>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</si>
  <si>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</si>
  <si>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</si>
  <si>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</si>
  <si>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</si>
  <si>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</si>
  <si>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</si>
  <si>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</si>
  <si>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</si>
  <si>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</si>
  <si>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</si>
  <si>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</si>
  <si>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</si>
  <si>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</si>
  <si>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</si>
  <si>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</si>
  <si>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</si>
  <si>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</si>
  <si>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</si>
  <si>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</si>
  <si>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</si>
  <si>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</si>
  <si>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</si>
  <si>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</si>
  <si>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</si>
  <si>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</si>
  <si>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</si>
  <si>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</si>
  <si>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</si>
  <si>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</si>
  <si>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</si>
  <si>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</si>
  <si>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</si>
  <si>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</si>
  <si>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</si>
  <si>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</si>
  <si>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</si>
  <si>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</si>
  <si>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</si>
  <si>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</si>
  <si>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</si>
  <si>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</si>
  <si>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</si>
  <si>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</si>
  <si>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</si>
  <si>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</si>
  <si>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</si>
  <si>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</si>
  <si>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</si>
  <si>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</si>
  <si>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</si>
  <si>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</si>
  <si>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</si>
  <si>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</si>
  <si>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</si>
  <si>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</si>
  <si>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</si>
  <si>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</si>
  <si>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</si>
  <si>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</si>
  <si>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</si>
  <si>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</si>
  <si>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</si>
  <si>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</si>
  <si>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</si>
  <si>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</si>
  <si>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</si>
  <si>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</si>
  <si>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</si>
  <si>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</si>
  <si>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</si>
  <si>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</si>
  <si>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</si>
  <si>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</si>
  <si>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</si>
  <si>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</si>
  <si>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</si>
  <si>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</si>
  <si>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</si>
  <si>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</si>
  <si>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</si>
  <si>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</si>
  <si>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</si>
  <si>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</si>
  <si>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</si>
  <si>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</si>
  <si>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</si>
  <si>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</si>
  <si>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</si>
  <si>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</si>
  <si>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</si>
  <si>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</si>
  <si>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</si>
  <si>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</si>
  <si>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</si>
  <si>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</si>
  <si>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</si>
  <si>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</si>
  <si>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</si>
  <si>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</si>
  <si>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</si>
  <si>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</si>
  <si>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</si>
  <si>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</si>
  <si>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</si>
  <si>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</si>
  <si>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</si>
  <si>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</si>
  <si>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</si>
  <si>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</si>
  <si>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</si>
  <si>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</si>
  <si>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</si>
  <si>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</si>
  <si>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</si>
  <si>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</si>
  <si>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</si>
  <si>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</si>
  <si>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</si>
  <si>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</si>
  <si>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</si>
  <si>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</si>
  <si>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</si>
  <si>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</si>
  <si>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</si>
  <si>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</si>
  <si>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</si>
  <si>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</si>
  <si>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</si>
  <si>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</si>
  <si>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</si>
  <si>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</si>
  <si>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</si>
  <si>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</si>
  <si>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</si>
  <si>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</si>
  <si>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</si>
  <si>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</si>
  <si>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</si>
  <si>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</si>
  <si>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</si>
  <si>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</si>
  <si>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</si>
  <si>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</si>
  <si>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</si>
  <si>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</si>
  <si>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</si>
  <si>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</si>
  <si>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</si>
  <si>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</si>
  <si>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</si>
  <si>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</si>
  <si>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</si>
  <si>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</si>
  <si>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</si>
  <si>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</si>
  <si>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</si>
  <si>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</si>
  <si>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</si>
  <si>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</si>
  <si>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</si>
  <si>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</si>
  <si>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</si>
  <si>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</si>
  <si>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</si>
  <si>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</si>
  <si>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</si>
  <si>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</si>
  <si>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</si>
  <si>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</si>
  <si>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</si>
  <si>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</si>
  <si>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</si>
  <si>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</si>
  <si>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</si>
  <si>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</si>
  <si>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</si>
  <si>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</si>
  <si>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</si>
  <si>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</si>
  <si>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</si>
  <si>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</si>
  <si>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</si>
  <si>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</si>
  <si>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</si>
  <si>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</si>
  <si>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</si>
  <si>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</si>
  <si>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</si>
  <si>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</si>
  <si>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</si>
  <si>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</si>
  <si>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</si>
  <si>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</si>
  <si>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</si>
  <si>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</si>
  <si>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</si>
  <si>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</si>
  <si>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</si>
  <si>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</si>
  <si>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</si>
  <si>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</si>
  <si>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</si>
  <si>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</si>
  <si>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</si>
  <si>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</si>
  <si>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</si>
  <si>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</si>
  <si>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</si>
  <si>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</si>
  <si>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</si>
  <si>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</si>
  <si>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</si>
  <si>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</si>
  <si>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</si>
  <si>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</si>
  <si>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</si>
  <si>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</si>
  <si>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</si>
  <si>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</si>
  <si>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</si>
  <si>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</si>
  <si>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</si>
  <si>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</si>
  <si>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</si>
  <si>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</si>
  <si>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</si>
  <si>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</si>
  <si>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</si>
  <si>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</si>
  <si>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</si>
  <si>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</si>
  <si>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</si>
  <si>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</si>
  <si>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</si>
  <si>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</si>
  <si>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</si>
  <si>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</si>
  <si>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</si>
  <si>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</si>
  <si>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</si>
  <si>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</si>
  <si>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</si>
  <si>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</si>
  <si>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</si>
  <si>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</si>
  <si>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</si>
  <si>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</si>
  <si>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</si>
  <si>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</si>
  <si>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</si>
  <si>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</si>
  <si>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</si>
  <si>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</si>
  <si>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</si>
  <si>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</si>
  <si>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</si>
  <si>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</si>
  <si>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</si>
  <si>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</si>
  <si>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</si>
  <si>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</si>
  <si>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</si>
  <si>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</si>
  <si>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</si>
  <si>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</si>
  <si>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</si>
  <si>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</si>
  <si>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</si>
  <si>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</si>
  <si>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</si>
  <si>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</si>
  <si>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</si>
  <si>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</si>
  <si>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</si>
  <si>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</si>
  <si>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</si>
  <si>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</si>
  <si>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</si>
  <si>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</si>
  <si>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</si>
  <si>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</si>
  <si>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</si>
  <si>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</si>
  <si>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</si>
  <si>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</si>
  <si>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</si>
  <si>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</si>
  <si>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</si>
  <si>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</si>
  <si>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</si>
  <si>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</si>
  <si>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</si>
  <si>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</si>
  <si>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</si>
  <si>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</si>
  <si>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</si>
  <si>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</si>
  <si>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</si>
  <si>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</si>
  <si>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</si>
  <si>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</si>
  <si>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</si>
  <si>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</si>
  <si>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</si>
  <si>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</si>
  <si>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</si>
  <si>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</si>
  <si>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</si>
  <si>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</si>
  <si>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</si>
  <si>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</si>
  <si>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</si>
  <si>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</si>
  <si>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</si>
  <si>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</si>
  <si>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</si>
  <si>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</si>
  <si>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</si>
  <si>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</si>
  <si>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</si>
  <si>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</si>
  <si>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</si>
  <si>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</si>
  <si>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</si>
  <si>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</si>
  <si>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</si>
  <si>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</si>
  <si>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</si>
  <si>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</si>
  <si>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</si>
  <si>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</si>
  <si>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</si>
  <si>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</si>
  <si>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</si>
  <si>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</si>
  <si>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</si>
  <si>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</si>
  <si>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</si>
  <si>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</si>
  <si>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</si>
  <si>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</si>
  <si>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</si>
  <si>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</si>
  <si>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</si>
  <si>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</si>
  <si>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</si>
  <si>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</si>
  <si>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</si>
  <si>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</si>
  <si>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</si>
  <si>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</si>
  <si>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</si>
  <si>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</si>
  <si>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</si>
  <si>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</si>
  <si>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</si>
  <si>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</si>
  <si>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</si>
  <si>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</si>
  <si>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</si>
  <si>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</si>
  <si>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</si>
  <si>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</si>
  <si>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</si>
  <si>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</si>
  <si>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</si>
  <si>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</si>
  <si>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</si>
  <si>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</si>
  <si>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</si>
  <si>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</si>
  <si>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</si>
  <si>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</si>
  <si>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</si>
  <si>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</si>
  <si>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</si>
  <si>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</si>
  <si>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</si>
  <si>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</si>
  <si>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</si>
  <si>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</si>
  <si>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</si>
  <si>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</si>
  <si>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</si>
  <si>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</si>
  <si>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</si>
  <si>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</si>
  <si>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</si>
  <si>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</si>
  <si>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</si>
  <si>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</si>
  <si>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</si>
  <si>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</si>
  <si>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</si>
  <si>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</si>
  <si>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</si>
  <si>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</si>
  <si>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</si>
  <si>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</si>
  <si>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</si>
  <si>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</si>
  <si>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</si>
  <si>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</si>
  <si>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</si>
  <si>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</si>
  <si>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</si>
  <si>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</si>
  <si>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</si>
  <si>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</si>
  <si>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</si>
  <si>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</si>
  <si>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</si>
  <si>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</si>
  <si>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</si>
  <si>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</si>
  <si>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</si>
  <si>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</si>
  <si>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</si>
  <si>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</si>
  <si>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</si>
  <si>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</si>
  <si>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</si>
  <si>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</si>
  <si>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</si>
  <si>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</si>
  <si>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</si>
  <si>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</si>
  <si>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</si>
  <si>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</si>
  <si>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</si>
  <si>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</si>
  <si>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</si>
  <si>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</si>
  <si>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</si>
  <si>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</si>
  <si>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</si>
  <si>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</si>
  <si>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</si>
  <si>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</si>
  <si>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</si>
  <si>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</si>
  <si>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</si>
  <si>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</si>
  <si>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</si>
  <si>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</si>
  <si>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</si>
  <si>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</si>
  <si>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</si>
  <si>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</si>
  <si>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</si>
  <si>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</si>
  <si>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</si>
  <si>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</si>
  <si>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</si>
  <si>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</si>
  <si>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</si>
  <si>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</si>
  <si>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</si>
  <si>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</si>
  <si>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</si>
  <si>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</si>
  <si>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</si>
  <si>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</si>
  <si>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</si>
  <si>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</si>
  <si>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</si>
  <si>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</si>
  <si>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</si>
  <si>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</si>
  <si>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</si>
  <si>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</si>
  <si>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</si>
  <si>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</si>
  <si>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</si>
  <si>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</si>
  <si>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</si>
  <si>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</si>
  <si>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</si>
  <si>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</si>
  <si>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</si>
  <si>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</si>
  <si>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</si>
  <si>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</si>
  <si>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</si>
  <si>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</si>
  <si>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</si>
  <si>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</si>
  <si>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</si>
  <si>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</si>
  <si>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</si>
  <si>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</si>
  <si>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</si>
  <si>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</si>
  <si>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</si>
  <si>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</si>
  <si>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</si>
  <si>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</si>
  <si>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</si>
  <si>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</si>
  <si>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</si>
  <si>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</si>
  <si>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</si>
  <si>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</si>
  <si>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</si>
  <si>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</si>
  <si>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</si>
  <si>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</si>
  <si>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</si>
  <si>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</si>
  <si>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</si>
  <si>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</si>
  <si>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</si>
  <si>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</si>
  <si>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</si>
  <si>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</si>
  <si>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</si>
  <si>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</si>
  <si>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</si>
  <si>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</si>
  <si>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</si>
  <si>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</si>
  <si>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</si>
  <si>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</si>
  <si>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</si>
  <si>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</si>
  <si>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</si>
  <si>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</si>
  <si>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</si>
  <si>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</si>
  <si>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</si>
  <si>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</si>
  <si>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</si>
  <si>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</si>
  <si>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</si>
  <si>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</si>
  <si>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</si>
  <si>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</si>
  <si>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</si>
  <si>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</si>
  <si>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</si>
  <si>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</si>
  <si>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</si>
  <si>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</si>
  <si>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</si>
  <si>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</si>
  <si>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</si>
  <si>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</si>
  <si>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</si>
  <si>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</si>
  <si>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</si>
  <si>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</si>
  <si>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</si>
  <si>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</si>
  <si>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</si>
  <si>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</si>
  <si>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</si>
  <si>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</si>
  <si>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</si>
  <si>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</si>
  <si>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</si>
  <si>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</si>
  <si>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</si>
  <si>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</si>
  <si>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</si>
  <si>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</si>
  <si>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</si>
  <si>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</si>
  <si>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</si>
  <si>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</si>
  <si>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</si>
  <si>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</si>
  <si>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</si>
  <si>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</si>
  <si>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</si>
  <si>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</si>
  <si>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</si>
  <si>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</si>
  <si>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</si>
  <si>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</si>
  <si>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</si>
  <si>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</si>
  <si>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</si>
  <si>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</si>
  <si>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</si>
  <si>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</si>
  <si>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</si>
  <si>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</si>
  <si>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</si>
  <si>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</si>
  <si>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</si>
  <si>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</si>
  <si>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</si>
  <si>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</si>
  <si>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</si>
  <si>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</si>
  <si>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</si>
  <si>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</si>
  <si>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</si>
  <si>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</si>
  <si>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</si>
  <si>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</si>
  <si>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</si>
  <si>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</si>
  <si>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</si>
  <si>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</si>
  <si>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</si>
  <si>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</si>
  <si>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</si>
  <si>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</si>
  <si>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</si>
  <si>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</si>
  <si>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</si>
  <si>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</si>
  <si>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</si>
  <si>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</si>
  <si>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</si>
  <si>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</si>
  <si>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</si>
  <si>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</si>
  <si>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</si>
  <si>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</si>
  <si>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</si>
  <si>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</si>
  <si>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</si>
  <si>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</si>
  <si>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</si>
  <si>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</si>
  <si>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</si>
  <si>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</si>
  <si>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</si>
  <si>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</si>
  <si>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</si>
  <si>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</si>
  <si>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</si>
  <si>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</si>
  <si>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</si>
  <si>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</si>
  <si>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</si>
  <si>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</si>
  <si>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</si>
  <si>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</si>
  <si>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</si>
  <si>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</si>
  <si>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</si>
  <si>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</si>
  <si>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</si>
  <si>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</si>
  <si>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</si>
  <si>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</si>
  <si>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</si>
  <si>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</si>
  <si>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</si>
  <si>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</si>
  <si>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</si>
  <si>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</si>
  <si>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</si>
  <si>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</si>
  <si>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</si>
  <si>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</si>
  <si>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</si>
  <si>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</si>
  <si>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</si>
  <si>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</si>
  <si>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</si>
  <si>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</si>
  <si>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</si>
  <si>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</si>
  <si>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</si>
  <si>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</si>
  <si>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</si>
  <si>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</si>
  <si>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</si>
  <si>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</si>
  <si>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</si>
  <si>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</si>
  <si>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</si>
  <si>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</si>
  <si>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</si>
  <si>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</si>
  <si>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</si>
  <si>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</si>
  <si>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</si>
  <si>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</si>
  <si>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</si>
  <si>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</si>
  <si>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</si>
  <si>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</si>
  <si>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</si>
  <si>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</si>
  <si>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</si>
  <si>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</si>
  <si>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</si>
  <si>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</si>
  <si>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</si>
  <si>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</si>
  <si>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</si>
  <si>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</si>
  <si>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</si>
  <si>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</si>
  <si>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</si>
  <si>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</si>
  <si>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</si>
  <si>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</si>
  <si>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</si>
  <si>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</si>
  <si>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</si>
  <si>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</si>
  <si>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</si>
  <si>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</si>
  <si>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</si>
  <si>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</si>
  <si>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</si>
  <si>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</si>
  <si>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</si>
  <si>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</si>
  <si>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</si>
  <si>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</si>
  <si>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</si>
  <si>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</si>
  <si>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</si>
  <si>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</si>
  <si>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</si>
  <si>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</si>
  <si>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</si>
  <si>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</si>
  <si>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</si>
  <si>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</si>
  <si>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</si>
  <si>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</si>
  <si>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</si>
  <si>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</si>
  <si>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</si>
  <si>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</si>
  <si>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</si>
  <si>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</si>
  <si>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Taşıt Bakım-Onarım İşlemleri Süreci</t>
  </si>
  <si>
    <t>Şanlıurfa Defterdarlığı</t>
  </si>
  <si>
    <t>Personel Müdürlüğü</t>
  </si>
  <si>
    <t>Şanlıurfa Defterdarlığı Personel Müdürlüğü</t>
  </si>
  <si>
    <t>Taşıt Bakım-Onarım İşlem Süreçleri</t>
  </si>
  <si>
    <t>Taşıtların Bakım ve Onarım İşlemiyle Başlayıp, Ödemenin Yapılması ile Biten İşlem Süreci</t>
  </si>
  <si>
    <t>Daha İyi Hizmet Vermek</t>
  </si>
  <si>
    <t>Mutemet</t>
  </si>
  <si>
    <t>Yönetici</t>
  </si>
  <si>
    <t>Servis Sorumlusu</t>
  </si>
  <si>
    <t>Defterdar Yardımcısı</t>
  </si>
  <si>
    <t xml:space="preserve">Defterdar  </t>
  </si>
  <si>
    <t>Bilgisayar</t>
  </si>
  <si>
    <t>Yazıcı</t>
  </si>
  <si>
    <t>SGB</t>
  </si>
  <si>
    <t>HYS</t>
  </si>
  <si>
    <t>Taşıt Bakım-Onarım Zamanının Gelmesi</t>
  </si>
  <si>
    <t>-</t>
  </si>
  <si>
    <t>Proforma Fatura</t>
  </si>
  <si>
    <t>1</t>
  </si>
  <si>
    <t>Onay Belgesi</t>
  </si>
  <si>
    <t>2</t>
  </si>
  <si>
    <t>Form</t>
  </si>
  <si>
    <t>3</t>
  </si>
  <si>
    <t>Fatura</t>
  </si>
  <si>
    <t>4</t>
  </si>
  <si>
    <t>Tutanak</t>
  </si>
  <si>
    <t>5</t>
  </si>
  <si>
    <t>Ödeme Emri Belgesi</t>
  </si>
  <si>
    <t>22. maddesi</t>
  </si>
  <si>
    <t>4734 Sayılı Kanun</t>
  </si>
  <si>
    <t>Tek Kaynaktan Temin Edilen Hizmetlere İlişkin Form</t>
  </si>
  <si>
    <t>Onay Belgesi Defterdar Tarafından İmzalanır.</t>
  </si>
  <si>
    <t>Onay Belgesi Düzenlenir</t>
  </si>
  <si>
    <t>Her Seferinde</t>
  </si>
  <si>
    <t>Mutemet
Servis Sorumlusu
Yönetici Defterdar Yardımcısı</t>
  </si>
  <si>
    <t>Defterdar</t>
  </si>
  <si>
    <t>Proforma Fatura Defterdar Tarafından İmzalanır</t>
  </si>
  <si>
    <t>Proforma Fatura Düzenlenir.</t>
  </si>
  <si>
    <t>Tutanak Düzenlenir</t>
  </si>
  <si>
    <t xml:space="preserve">Mutemet </t>
  </si>
  <si>
    <t>Ödeme Emri Belgesi Yönetici Tarafından İmzalanır.</t>
  </si>
  <si>
    <t>Ödeme Emri Belgesi Düzenlenir.</t>
  </si>
  <si>
    <t>Yazılı</t>
  </si>
  <si>
    <t>Tek Yönlü</t>
  </si>
  <si>
    <t>Onay Alma</t>
  </si>
  <si>
    <t>Taşıt Bakım-Onarın İşlem Süreci İletişim Akış Diyagramı</t>
  </si>
  <si>
    <t>V.H.K.İ.</t>
  </si>
  <si>
    <t>Halil ŞAKIR</t>
  </si>
  <si>
    <t>hsakir@muhasebat.gov.tr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</si>
</sst>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62">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applyNumberFormat="1" applyFont="1" applyBorder="1" applyProtection="1">
      <protection locked="0"/>
    </xf>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32" fillId="0" borderId="0" xfId="0" applyFont="1" applyAlignment="1">
      <alignment horizontal="center"/>
    </xf>
    <xf numFmtId="0" fontId="0" fillId="0" borderId="0" xfId="0"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4" xfId="0" applyFont="1" applyFill="1" applyBorder="1" applyAlignment="1">
      <alignment horizontal="left" wrapText="1"/>
    </xf>
    <xf numFmtId="0" fontId="38" fillId="3" borderId="35" xfId="0" applyFont="1" applyFill="1" applyBorder="1" applyAlignment="1">
      <alignment horizontal="left" wrapText="1"/>
    </xf>
    <xf numFmtId="0" fontId="38"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6">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309770</xdr:colOff>
      <xdr:row>3</xdr:row>
      <xdr:rowOff>38100</xdr:rowOff>
    </xdr:from>
    <xdr:to>
      <xdr:col>5</xdr:col>
      <xdr:colOff>351182</xdr:colOff>
      <xdr:row>4</xdr:row>
      <xdr:rowOff>209550</xdr:rowOff>
    </xdr:to>
    <xdr:sp macro="" textlink="">
      <xdr:nvSpPr>
        <xdr:cNvPr id="3" name="4 Akış Çizelgesi: Sonlandırıcı"/>
        <xdr:cNvSpPr/>
      </xdr:nvSpPr>
      <xdr:spPr>
        <a:xfrm>
          <a:off x="2367170" y="828675"/>
          <a:ext cx="1413012" cy="3905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1000"/>
        </a:p>
        <a:p>
          <a:pPr algn="ctr"/>
          <a:r>
            <a:rPr lang="tr-TR" sz="1000" baseline="0"/>
            <a:t>Taşıtların Bakım ve Onarım Süreci Geldi</a:t>
          </a:r>
        </a:p>
        <a:p>
          <a:pPr algn="ctr"/>
          <a:endParaRPr lang="tr-TR" sz="1000"/>
        </a:p>
      </xdr:txBody>
    </xdr:sp>
    <xdr:clientData/>
  </xdr:twoCellAnchor>
  <xdr:twoCellAnchor>
    <xdr:from>
      <xdr:col>4</xdr:col>
      <xdr:colOff>330477</xdr:colOff>
      <xdr:row>4</xdr:row>
      <xdr:rowOff>209549</xdr:rowOff>
    </xdr:from>
    <xdr:to>
      <xdr:col>4</xdr:col>
      <xdr:colOff>332776</xdr:colOff>
      <xdr:row>5</xdr:row>
      <xdr:rowOff>200021</xdr:rowOff>
    </xdr:to>
    <xdr:cxnSp macro="">
      <xdr:nvCxnSpPr>
        <xdr:cNvPr id="4" name="Düz Ok Bağlayıcısı 81"/>
        <xdr:cNvCxnSpPr>
          <a:stCxn id="3" idx="2"/>
          <a:endCxn id="12" idx="0"/>
        </xdr:cNvCxnSpPr>
      </xdr:nvCxnSpPr>
      <xdr:spPr>
        <a:xfrm rot="16200000" flipH="1">
          <a:off x="2978543" y="1313505"/>
          <a:ext cx="205819" cy="229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133351</xdr:colOff>
      <xdr:row>35</xdr:row>
      <xdr:rowOff>135007</xdr:rowOff>
    </xdr:from>
    <xdr:to>
      <xdr:col>5</xdr:col>
      <xdr:colOff>581026</xdr:colOff>
      <xdr:row>38</xdr:row>
      <xdr:rowOff>24433</xdr:rowOff>
    </xdr:to>
    <xdr:sp macro="" textlink="">
      <xdr:nvSpPr>
        <xdr:cNvPr id="5" name="4 Akış Çizelgesi: Sonlandırıcı"/>
        <xdr:cNvSpPr/>
      </xdr:nvSpPr>
      <xdr:spPr>
        <a:xfrm>
          <a:off x="2195721" y="7812985"/>
          <a:ext cx="1822588" cy="53547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Fatura bedelinin </a:t>
          </a:r>
          <a:r>
            <a:rPr lang="tr-TR" sz="1000" baseline="0"/>
            <a:t>Firmanın Hesaplarına Aktarılması</a:t>
          </a:r>
          <a:endParaRPr lang="tr-TR" sz="1000"/>
        </a:p>
      </xdr:txBody>
    </xdr:sp>
    <xdr:clientData/>
  </xdr:twoCellAnchor>
  <xdr:twoCellAnchor>
    <xdr:from>
      <xdr:col>4</xdr:col>
      <xdr:colOff>351827</xdr:colOff>
      <xdr:row>34</xdr:row>
      <xdr:rowOff>103533</xdr:rowOff>
    </xdr:from>
    <xdr:to>
      <xdr:col>4</xdr:col>
      <xdr:colOff>357189</xdr:colOff>
      <xdr:row>35</xdr:row>
      <xdr:rowOff>135007</xdr:rowOff>
    </xdr:to>
    <xdr:cxnSp macro="">
      <xdr:nvCxnSpPr>
        <xdr:cNvPr id="6" name="Düz Ok Bağlayıcısı 107"/>
        <xdr:cNvCxnSpPr>
          <a:stCxn id="44" idx="2"/>
          <a:endCxn id="5" idx="0"/>
        </xdr:cNvCxnSpPr>
      </xdr:nvCxnSpPr>
      <xdr:spPr>
        <a:xfrm rot="16200000" flipH="1">
          <a:off x="2980923" y="7686893"/>
          <a:ext cx="246822" cy="53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55907</xdr:colOff>
      <xdr:row>28</xdr:row>
      <xdr:rowOff>16152</xdr:rowOff>
    </xdr:from>
    <xdr:to>
      <xdr:col>5</xdr:col>
      <xdr:colOff>655982</xdr:colOff>
      <xdr:row>30</xdr:row>
      <xdr:rowOff>174350</xdr:rowOff>
    </xdr:to>
    <xdr:sp macro="" textlink="">
      <xdr:nvSpPr>
        <xdr:cNvPr id="7" name="1 Akış Çizelgesi: İşlem"/>
        <xdr:cNvSpPr/>
      </xdr:nvSpPr>
      <xdr:spPr>
        <a:xfrm>
          <a:off x="2118277" y="6186695"/>
          <a:ext cx="1974988" cy="58889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Taşınır İşlem Fişi, Ödeme Emri Belgesi ve Eklerinin İmzalanması Onaylanması</a:t>
          </a:r>
        </a:p>
      </xdr:txBody>
    </xdr:sp>
    <xdr:clientData/>
  </xdr:twoCellAnchor>
  <xdr:twoCellAnchor>
    <xdr:from>
      <xdr:col>3</xdr:col>
      <xdr:colOff>46383</xdr:colOff>
      <xdr:row>11</xdr:row>
      <xdr:rowOff>19880</xdr:rowOff>
    </xdr:from>
    <xdr:to>
      <xdr:col>5</xdr:col>
      <xdr:colOff>654783</xdr:colOff>
      <xdr:row>12</xdr:row>
      <xdr:rowOff>178077</xdr:rowOff>
    </xdr:to>
    <xdr:sp macro="" textlink="">
      <xdr:nvSpPr>
        <xdr:cNvPr id="10" name="1 Akış Çizelgesi: İşlem"/>
        <xdr:cNvSpPr/>
      </xdr:nvSpPr>
      <xdr:spPr>
        <a:xfrm>
          <a:off x="2108753" y="2529510"/>
          <a:ext cx="1983313" cy="373545"/>
        </a:xfrm>
        <a:prstGeom prst="flowChartProcess">
          <a:avLst/>
        </a:prstGeom>
        <a:solidFill>
          <a:schemeClr val="tx2">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solidFill>
                <a:sysClr val="windowText" lastClr="000000"/>
              </a:solidFill>
            </a:rPr>
            <a:t>Onay Belgesi</a:t>
          </a:r>
          <a:r>
            <a:rPr lang="tr-TR" sz="900" baseline="0">
              <a:solidFill>
                <a:sysClr val="windowText" lastClr="000000"/>
              </a:solidFill>
            </a:rPr>
            <a:t> Defterdar Tarafından İmzalanır</a:t>
          </a:r>
          <a:endParaRPr lang="tr-TR" sz="900">
            <a:solidFill>
              <a:sysClr val="windowText" lastClr="000000"/>
            </a:solidFill>
          </a:endParaRPr>
        </a:p>
      </xdr:txBody>
    </xdr:sp>
    <xdr:clientData/>
  </xdr:twoCellAnchor>
  <xdr:twoCellAnchor>
    <xdr:from>
      <xdr:col>3</xdr:col>
      <xdr:colOff>28575</xdr:colOff>
      <xdr:row>5</xdr:row>
      <xdr:rowOff>200022</xdr:rowOff>
    </xdr:from>
    <xdr:to>
      <xdr:col>5</xdr:col>
      <xdr:colOff>636975</xdr:colOff>
      <xdr:row>8</xdr:row>
      <xdr:rowOff>0</xdr:rowOff>
    </xdr:to>
    <xdr:sp macro="" textlink="">
      <xdr:nvSpPr>
        <xdr:cNvPr id="12" name="1 Akış Çizelgesi: İşlem"/>
        <xdr:cNvSpPr/>
      </xdr:nvSpPr>
      <xdr:spPr>
        <a:xfrm>
          <a:off x="2090945" y="1417565"/>
          <a:ext cx="1983313" cy="446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İlgili Firme Tarafından Yaklaşık Maliyete Esas Olmak Üzere Proforma Fatura Düzenlenir</a:t>
          </a:r>
        </a:p>
      </xdr:txBody>
    </xdr:sp>
    <xdr:clientData/>
  </xdr:twoCellAnchor>
  <xdr:twoCellAnchor>
    <xdr:from>
      <xdr:col>5</xdr:col>
      <xdr:colOff>671348</xdr:colOff>
      <xdr:row>6</xdr:row>
      <xdr:rowOff>132108</xdr:rowOff>
    </xdr:from>
    <xdr:to>
      <xdr:col>6</xdr:col>
      <xdr:colOff>358223</xdr:colOff>
      <xdr:row>6</xdr:row>
      <xdr:rowOff>132109</xdr:rowOff>
    </xdr:to>
    <xdr:cxnSp macro="">
      <xdr:nvCxnSpPr>
        <xdr:cNvPr id="14" name="Düz Ok Bağlayıcısı 98"/>
        <xdr:cNvCxnSpPr/>
      </xdr:nvCxnSpPr>
      <xdr:spPr>
        <a:xfrm flipV="1">
          <a:off x="4108631" y="1564999"/>
          <a:ext cx="374331"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53423</xdr:colOff>
      <xdr:row>17</xdr:row>
      <xdr:rowOff>59218</xdr:rowOff>
    </xdr:from>
    <xdr:to>
      <xdr:col>5</xdr:col>
      <xdr:colOff>661823</xdr:colOff>
      <xdr:row>19</xdr:row>
      <xdr:rowOff>34374</xdr:rowOff>
    </xdr:to>
    <xdr:sp macro="" textlink="">
      <xdr:nvSpPr>
        <xdr:cNvPr id="15" name="1 Akış Çizelgesi: İşlem"/>
        <xdr:cNvSpPr/>
      </xdr:nvSpPr>
      <xdr:spPr>
        <a:xfrm>
          <a:off x="2115793" y="3860935"/>
          <a:ext cx="1983313" cy="405852"/>
        </a:xfrm>
        <a:prstGeom prst="flowChartProcess">
          <a:avLst/>
        </a:prstGeom>
        <a:solidFill>
          <a:schemeClr val="tx2">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Form Defterdar Tarafından İmzalanır.</a:t>
          </a:r>
        </a:p>
      </xdr:txBody>
    </xdr:sp>
    <xdr:clientData/>
  </xdr:twoCellAnchor>
  <xdr:twoCellAnchor>
    <xdr:from>
      <xdr:col>5</xdr:col>
      <xdr:colOff>686672</xdr:colOff>
      <xdr:row>9</xdr:row>
      <xdr:rowOff>113677</xdr:rowOff>
    </xdr:from>
    <xdr:to>
      <xdr:col>6</xdr:col>
      <xdr:colOff>402122</xdr:colOff>
      <xdr:row>9</xdr:row>
      <xdr:rowOff>123201</xdr:rowOff>
    </xdr:to>
    <xdr:cxnSp macro="">
      <xdr:nvCxnSpPr>
        <xdr:cNvPr id="17" name="Düz Ok Bağlayıcısı 105"/>
        <xdr:cNvCxnSpPr/>
      </xdr:nvCxnSpPr>
      <xdr:spPr>
        <a:xfrm flipV="1">
          <a:off x="4123955" y="2192612"/>
          <a:ext cx="402906" cy="952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332775</xdr:colOff>
      <xdr:row>8</xdr:row>
      <xdr:rowOff>0</xdr:rowOff>
    </xdr:from>
    <xdr:to>
      <xdr:col>4</xdr:col>
      <xdr:colOff>349340</xdr:colOff>
      <xdr:row>8</xdr:row>
      <xdr:rowOff>142874</xdr:rowOff>
    </xdr:to>
    <xdr:cxnSp macro="">
      <xdr:nvCxnSpPr>
        <xdr:cNvPr id="18" name="Düz Ok Bağlayıcısı 106"/>
        <xdr:cNvCxnSpPr>
          <a:stCxn id="12" idx="2"/>
          <a:endCxn id="48" idx="0"/>
        </xdr:cNvCxnSpPr>
      </xdr:nvCxnSpPr>
      <xdr:spPr>
        <a:xfrm rot="16200000" flipH="1">
          <a:off x="3019447" y="1926741"/>
          <a:ext cx="142874" cy="165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326336</xdr:colOff>
      <xdr:row>12</xdr:row>
      <xdr:rowOff>192951</xdr:rowOff>
    </xdr:from>
    <xdr:to>
      <xdr:col>4</xdr:col>
      <xdr:colOff>326531</xdr:colOff>
      <xdr:row>13</xdr:row>
      <xdr:rowOff>163585</xdr:rowOff>
    </xdr:to>
    <xdr:cxnSp macro="">
      <xdr:nvCxnSpPr>
        <xdr:cNvPr id="19" name="Düz Ok Bağlayıcısı 109"/>
        <xdr:cNvCxnSpPr/>
      </xdr:nvCxnSpPr>
      <xdr:spPr>
        <a:xfrm rot="5400000">
          <a:off x="2983269" y="3010822"/>
          <a:ext cx="185982" cy="1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356830</xdr:colOff>
      <xdr:row>19</xdr:row>
      <xdr:rowOff>35168</xdr:rowOff>
    </xdr:from>
    <xdr:to>
      <xdr:col>4</xdr:col>
      <xdr:colOff>358418</xdr:colOff>
      <xdr:row>20</xdr:row>
      <xdr:rowOff>48834</xdr:rowOff>
    </xdr:to>
    <xdr:cxnSp macro="">
      <xdr:nvCxnSpPr>
        <xdr:cNvPr id="20" name="Düz Ok Bağlayıcısı 110"/>
        <xdr:cNvCxnSpPr>
          <a:stCxn id="15" idx="2"/>
          <a:endCxn id="21" idx="0"/>
        </xdr:cNvCxnSpPr>
      </xdr:nvCxnSpPr>
      <xdr:spPr>
        <a:xfrm rot="5400000">
          <a:off x="2992943" y="4381294"/>
          <a:ext cx="229014"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53423</xdr:colOff>
      <xdr:row>20</xdr:row>
      <xdr:rowOff>48040</xdr:rowOff>
    </xdr:from>
    <xdr:to>
      <xdr:col>5</xdr:col>
      <xdr:colOff>661823</xdr:colOff>
      <xdr:row>21</xdr:row>
      <xdr:rowOff>124239</xdr:rowOff>
    </xdr:to>
    <xdr:sp macro="" textlink="">
      <xdr:nvSpPr>
        <xdr:cNvPr id="21" name="1 Akış Çizelgesi: İşlem"/>
        <xdr:cNvSpPr/>
      </xdr:nvSpPr>
      <xdr:spPr>
        <a:xfrm>
          <a:off x="2115793" y="4495801"/>
          <a:ext cx="1983313" cy="29154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İlgili Firme Tarafından Form Düzenlenir</a:t>
          </a:r>
        </a:p>
      </xdr:txBody>
    </xdr:sp>
    <xdr:clientData/>
  </xdr:twoCellAnchor>
  <xdr:twoCellAnchor>
    <xdr:from>
      <xdr:col>6</xdr:col>
      <xdr:colOff>330891</xdr:colOff>
      <xdr:row>20</xdr:row>
      <xdr:rowOff>2899</xdr:rowOff>
    </xdr:from>
    <xdr:to>
      <xdr:col>8</xdr:col>
      <xdr:colOff>64191</xdr:colOff>
      <xdr:row>21</xdr:row>
      <xdr:rowOff>161097</xdr:rowOff>
    </xdr:to>
    <xdr:sp macro="" textlink="">
      <xdr:nvSpPr>
        <xdr:cNvPr id="22" name="7 Akış Çizelgesi: Belge"/>
        <xdr:cNvSpPr/>
      </xdr:nvSpPr>
      <xdr:spPr>
        <a:xfrm>
          <a:off x="4455630" y="4450660"/>
          <a:ext cx="1108213" cy="373546"/>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Form</a:t>
          </a:r>
        </a:p>
      </xdr:txBody>
    </xdr:sp>
    <xdr:clientData/>
  </xdr:twoCellAnchor>
  <xdr:twoCellAnchor>
    <xdr:from>
      <xdr:col>5</xdr:col>
      <xdr:colOff>661823</xdr:colOff>
      <xdr:row>20</xdr:row>
      <xdr:rowOff>189672</xdr:rowOff>
    </xdr:from>
    <xdr:to>
      <xdr:col>6</xdr:col>
      <xdr:colOff>330891</xdr:colOff>
      <xdr:row>20</xdr:row>
      <xdr:rowOff>193814</xdr:rowOff>
    </xdr:to>
    <xdr:cxnSp macro="">
      <xdr:nvCxnSpPr>
        <xdr:cNvPr id="23" name="Düz Ok Bağlayıcısı 120"/>
        <xdr:cNvCxnSpPr>
          <a:stCxn id="21" idx="3"/>
          <a:endCxn id="22" idx="1"/>
        </xdr:cNvCxnSpPr>
      </xdr:nvCxnSpPr>
      <xdr:spPr>
        <a:xfrm flipV="1">
          <a:off x="4099106" y="4637433"/>
          <a:ext cx="356524" cy="414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357623</xdr:colOff>
      <xdr:row>21</xdr:row>
      <xdr:rowOff>124239</xdr:rowOff>
    </xdr:from>
    <xdr:to>
      <xdr:col>4</xdr:col>
      <xdr:colOff>365906</xdr:colOff>
      <xdr:row>22</xdr:row>
      <xdr:rowOff>151985</xdr:rowOff>
    </xdr:to>
    <xdr:cxnSp macro="">
      <xdr:nvCxnSpPr>
        <xdr:cNvPr id="24" name="Düz Ok Bağlayıcısı 121"/>
        <xdr:cNvCxnSpPr>
          <a:stCxn id="21" idx="2"/>
          <a:endCxn id="25" idx="0"/>
        </xdr:cNvCxnSpPr>
      </xdr:nvCxnSpPr>
      <xdr:spPr>
        <a:xfrm rot="16200000" flipH="1">
          <a:off x="2990044" y="4904753"/>
          <a:ext cx="243094" cy="82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61706</xdr:colOff>
      <xdr:row>22</xdr:row>
      <xdr:rowOff>151985</xdr:rowOff>
    </xdr:from>
    <xdr:to>
      <xdr:col>5</xdr:col>
      <xdr:colOff>670106</xdr:colOff>
      <xdr:row>24</xdr:row>
      <xdr:rowOff>31888</xdr:rowOff>
    </xdr:to>
    <xdr:sp macro="" textlink="">
      <xdr:nvSpPr>
        <xdr:cNvPr id="25" name="1 Akış Çizelgesi: İşlem"/>
        <xdr:cNvSpPr/>
      </xdr:nvSpPr>
      <xdr:spPr>
        <a:xfrm>
          <a:off x="2124076" y="5030442"/>
          <a:ext cx="1983313" cy="31059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İlgili Birim Tarafından Tutanak Düzenlenir</a:t>
          </a:r>
        </a:p>
      </xdr:txBody>
    </xdr:sp>
    <xdr:clientData/>
  </xdr:twoCellAnchor>
  <xdr:twoCellAnchor>
    <xdr:from>
      <xdr:col>2</xdr:col>
      <xdr:colOff>456787</xdr:colOff>
      <xdr:row>25</xdr:row>
      <xdr:rowOff>178077</xdr:rowOff>
    </xdr:from>
    <xdr:to>
      <xdr:col>3</xdr:col>
      <xdr:colOff>54666</xdr:colOff>
      <xdr:row>25</xdr:row>
      <xdr:rowOff>179938</xdr:rowOff>
    </xdr:to>
    <xdr:cxnSp macro="">
      <xdr:nvCxnSpPr>
        <xdr:cNvPr id="36" name="Düz Ok Bağlayıcısı 146"/>
        <xdr:cNvCxnSpPr>
          <a:stCxn id="38" idx="4"/>
          <a:endCxn id="39" idx="1"/>
        </xdr:cNvCxnSpPr>
      </xdr:nvCxnSpPr>
      <xdr:spPr>
        <a:xfrm>
          <a:off x="1831700" y="5702577"/>
          <a:ext cx="285336" cy="186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437737</xdr:colOff>
      <xdr:row>24</xdr:row>
      <xdr:rowOff>156128</xdr:rowOff>
    </xdr:from>
    <xdr:to>
      <xdr:col>2</xdr:col>
      <xdr:colOff>456787</xdr:colOff>
      <xdr:row>26</xdr:row>
      <xdr:rowOff>200025</xdr:rowOff>
    </xdr:to>
    <xdr:sp macro="" textlink="">
      <xdr:nvSpPr>
        <xdr:cNvPr id="38" name="15 Akış Çizelgesi: Manyetik Disk"/>
        <xdr:cNvSpPr/>
      </xdr:nvSpPr>
      <xdr:spPr>
        <a:xfrm>
          <a:off x="1125194" y="5465280"/>
          <a:ext cx="706506" cy="47459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MYS</a:t>
          </a:r>
        </a:p>
      </xdr:txBody>
    </xdr:sp>
    <xdr:clientData/>
  </xdr:twoCellAnchor>
  <xdr:twoCellAnchor>
    <xdr:from>
      <xdr:col>3</xdr:col>
      <xdr:colOff>54666</xdr:colOff>
      <xdr:row>24</xdr:row>
      <xdr:rowOff>194223</xdr:rowOff>
    </xdr:from>
    <xdr:to>
      <xdr:col>5</xdr:col>
      <xdr:colOff>663066</xdr:colOff>
      <xdr:row>26</xdr:row>
      <xdr:rowOff>165652</xdr:rowOff>
    </xdr:to>
    <xdr:sp macro="" textlink="">
      <xdr:nvSpPr>
        <xdr:cNvPr id="39" name="1 Akış Çizelgesi: İşlem"/>
        <xdr:cNvSpPr/>
      </xdr:nvSpPr>
      <xdr:spPr>
        <a:xfrm>
          <a:off x="2117036" y="5503375"/>
          <a:ext cx="1983313" cy="4021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ÖEB Düzenlenmesi</a:t>
          </a:r>
        </a:p>
      </xdr:txBody>
    </xdr:sp>
    <xdr:clientData/>
  </xdr:twoCellAnchor>
  <xdr:twoCellAnchor>
    <xdr:from>
      <xdr:col>6</xdr:col>
      <xdr:colOff>380586</xdr:colOff>
      <xdr:row>24</xdr:row>
      <xdr:rowOff>175176</xdr:rowOff>
    </xdr:from>
    <xdr:to>
      <xdr:col>8</xdr:col>
      <xdr:colOff>113886</xdr:colOff>
      <xdr:row>26</xdr:row>
      <xdr:rowOff>175176</xdr:rowOff>
    </xdr:to>
    <xdr:sp macro="" textlink="">
      <xdr:nvSpPr>
        <xdr:cNvPr id="40" name="7 Akış Çizelgesi: Belge"/>
        <xdr:cNvSpPr/>
      </xdr:nvSpPr>
      <xdr:spPr>
        <a:xfrm>
          <a:off x="4505325" y="5484328"/>
          <a:ext cx="1108213" cy="430696"/>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Ödeme Emri Belgesi</a:t>
          </a:r>
        </a:p>
      </xdr:txBody>
    </xdr:sp>
    <xdr:clientData/>
  </xdr:twoCellAnchor>
  <xdr:twoCellAnchor>
    <xdr:from>
      <xdr:col>5</xdr:col>
      <xdr:colOff>663066</xdr:colOff>
      <xdr:row>25</xdr:row>
      <xdr:rowOff>175176</xdr:rowOff>
    </xdr:from>
    <xdr:to>
      <xdr:col>6</xdr:col>
      <xdr:colOff>380586</xdr:colOff>
      <xdr:row>25</xdr:row>
      <xdr:rowOff>179938</xdr:rowOff>
    </xdr:to>
    <xdr:cxnSp macro="">
      <xdr:nvCxnSpPr>
        <xdr:cNvPr id="41" name="Düz Ok Bağlayıcısı 150"/>
        <xdr:cNvCxnSpPr>
          <a:stCxn id="39" idx="3"/>
          <a:endCxn id="40" idx="1"/>
        </xdr:cNvCxnSpPr>
      </xdr:nvCxnSpPr>
      <xdr:spPr>
        <a:xfrm flipV="1">
          <a:off x="4100349" y="5699676"/>
          <a:ext cx="404976" cy="47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358866</xdr:colOff>
      <xdr:row>24</xdr:row>
      <xdr:rowOff>41827</xdr:rowOff>
    </xdr:from>
    <xdr:to>
      <xdr:col>4</xdr:col>
      <xdr:colOff>358866</xdr:colOff>
      <xdr:row>24</xdr:row>
      <xdr:rowOff>194223</xdr:rowOff>
    </xdr:to>
    <xdr:cxnSp macro="">
      <xdr:nvCxnSpPr>
        <xdr:cNvPr id="42" name="Düz Ok Bağlayıcısı 151"/>
        <xdr:cNvCxnSpPr>
          <a:endCxn id="39" idx="0"/>
        </xdr:cNvCxnSpPr>
      </xdr:nvCxnSpPr>
      <xdr:spPr>
        <a:xfrm>
          <a:off x="3108692" y="5350979"/>
          <a:ext cx="0" cy="15239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355946</xdr:colOff>
      <xdr:row>26</xdr:row>
      <xdr:rowOff>165651</xdr:rowOff>
    </xdr:from>
    <xdr:to>
      <xdr:col>4</xdr:col>
      <xdr:colOff>358868</xdr:colOff>
      <xdr:row>28</xdr:row>
      <xdr:rowOff>16151</xdr:rowOff>
    </xdr:to>
    <xdr:cxnSp macro="">
      <xdr:nvCxnSpPr>
        <xdr:cNvPr id="43" name="Düz Ok Bağlayıcısı 159"/>
        <xdr:cNvCxnSpPr>
          <a:stCxn id="39" idx="2"/>
          <a:endCxn id="7" idx="0"/>
        </xdr:cNvCxnSpPr>
      </xdr:nvCxnSpPr>
      <xdr:spPr>
        <a:xfrm rot="5400000">
          <a:off x="2966635" y="6044636"/>
          <a:ext cx="281195" cy="29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47626</xdr:colOff>
      <xdr:row>32</xdr:row>
      <xdr:rowOff>12005</xdr:rowOff>
    </xdr:from>
    <xdr:to>
      <xdr:col>5</xdr:col>
      <xdr:colOff>656026</xdr:colOff>
      <xdr:row>34</xdr:row>
      <xdr:rowOff>103533</xdr:rowOff>
    </xdr:to>
    <xdr:sp macro="" textlink="">
      <xdr:nvSpPr>
        <xdr:cNvPr id="44" name="1 Akış Çizelgesi: İşlem"/>
        <xdr:cNvSpPr/>
      </xdr:nvSpPr>
      <xdr:spPr>
        <a:xfrm>
          <a:off x="2109996" y="7043940"/>
          <a:ext cx="1983313" cy="5222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Ödeme Emri Belgesi</a:t>
          </a:r>
          <a:r>
            <a:rPr lang="tr-TR" sz="900" baseline="0"/>
            <a:t> ve Eki Kanıtlayıcı Belgelerin Muhasebe Müdürlüğüne teslim edilimesi</a:t>
          </a:r>
        </a:p>
      </xdr:txBody>
    </xdr:sp>
    <xdr:clientData/>
  </xdr:twoCellAnchor>
  <xdr:twoCellAnchor>
    <xdr:from>
      <xdr:col>6</xdr:col>
      <xdr:colOff>402121</xdr:colOff>
      <xdr:row>32</xdr:row>
      <xdr:rowOff>16564</xdr:rowOff>
    </xdr:from>
    <xdr:to>
      <xdr:col>8</xdr:col>
      <xdr:colOff>135421</xdr:colOff>
      <xdr:row>34</xdr:row>
      <xdr:rowOff>111815</xdr:rowOff>
    </xdr:to>
    <xdr:sp macro="" textlink="">
      <xdr:nvSpPr>
        <xdr:cNvPr id="45" name="7 Akış Çizelgesi: Belge"/>
        <xdr:cNvSpPr/>
      </xdr:nvSpPr>
      <xdr:spPr>
        <a:xfrm>
          <a:off x="4526860" y="7048499"/>
          <a:ext cx="1108213" cy="525946"/>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ÖEB teslim tutanağı</a:t>
          </a:r>
        </a:p>
      </xdr:txBody>
    </xdr:sp>
    <xdr:clientData/>
  </xdr:twoCellAnchor>
  <xdr:twoCellAnchor>
    <xdr:from>
      <xdr:col>5</xdr:col>
      <xdr:colOff>656026</xdr:colOff>
      <xdr:row>33</xdr:row>
      <xdr:rowOff>57769</xdr:rowOff>
    </xdr:from>
    <xdr:to>
      <xdr:col>6</xdr:col>
      <xdr:colOff>402121</xdr:colOff>
      <xdr:row>33</xdr:row>
      <xdr:rowOff>64189</xdr:rowOff>
    </xdr:to>
    <xdr:cxnSp macro="">
      <xdr:nvCxnSpPr>
        <xdr:cNvPr id="46" name="Düz Ok Bağlayıcısı 166"/>
        <xdr:cNvCxnSpPr>
          <a:stCxn id="44" idx="3"/>
          <a:endCxn id="45" idx="1"/>
        </xdr:cNvCxnSpPr>
      </xdr:nvCxnSpPr>
      <xdr:spPr>
        <a:xfrm>
          <a:off x="4093309" y="7305052"/>
          <a:ext cx="433551" cy="64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351828</xdr:colOff>
      <xdr:row>30</xdr:row>
      <xdr:rowOff>174349</xdr:rowOff>
    </xdr:from>
    <xdr:to>
      <xdr:col>4</xdr:col>
      <xdr:colOff>355946</xdr:colOff>
      <xdr:row>32</xdr:row>
      <xdr:rowOff>12004</xdr:rowOff>
    </xdr:to>
    <xdr:cxnSp macro="">
      <xdr:nvCxnSpPr>
        <xdr:cNvPr id="47" name="Düz Ok Bağlayıcısı 167"/>
        <xdr:cNvCxnSpPr>
          <a:stCxn id="7" idx="2"/>
          <a:endCxn id="44" idx="0"/>
        </xdr:cNvCxnSpPr>
      </xdr:nvCxnSpPr>
      <xdr:spPr>
        <a:xfrm rot="5400000">
          <a:off x="2969537" y="6907705"/>
          <a:ext cx="268351" cy="411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45140</xdr:colOff>
      <xdr:row>8</xdr:row>
      <xdr:rowOff>142874</xdr:rowOff>
    </xdr:from>
    <xdr:to>
      <xdr:col>5</xdr:col>
      <xdr:colOff>653540</xdr:colOff>
      <xdr:row>10</xdr:row>
      <xdr:rowOff>57149</xdr:rowOff>
    </xdr:to>
    <xdr:sp macro="" textlink="">
      <xdr:nvSpPr>
        <xdr:cNvPr id="48" name="1 Akış Çizelgesi: İşlem"/>
        <xdr:cNvSpPr/>
      </xdr:nvSpPr>
      <xdr:spPr>
        <a:xfrm>
          <a:off x="2107510" y="2006461"/>
          <a:ext cx="1983313" cy="34497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Onay Belgesi</a:t>
          </a:r>
          <a:r>
            <a:rPr lang="tr-TR" sz="900" baseline="0"/>
            <a:t> Düzenlenir</a:t>
          </a:r>
          <a:endParaRPr lang="tr-TR" sz="900"/>
        </a:p>
      </xdr:txBody>
    </xdr:sp>
    <xdr:clientData/>
  </xdr:twoCellAnchor>
  <xdr:twoCellAnchor>
    <xdr:from>
      <xdr:col>4</xdr:col>
      <xdr:colOff>349340</xdr:colOff>
      <xdr:row>10</xdr:row>
      <xdr:rowOff>57149</xdr:rowOff>
    </xdr:from>
    <xdr:to>
      <xdr:col>4</xdr:col>
      <xdr:colOff>350583</xdr:colOff>
      <xdr:row>11</xdr:row>
      <xdr:rowOff>19880</xdr:rowOff>
    </xdr:to>
    <xdr:cxnSp macro="">
      <xdr:nvCxnSpPr>
        <xdr:cNvPr id="49" name="Düz Ok Bağlayıcısı 182"/>
        <xdr:cNvCxnSpPr>
          <a:stCxn id="48" idx="2"/>
          <a:endCxn id="10" idx="0"/>
        </xdr:cNvCxnSpPr>
      </xdr:nvCxnSpPr>
      <xdr:spPr>
        <a:xfrm rot="16200000" flipH="1">
          <a:off x="3010749" y="2439849"/>
          <a:ext cx="178078" cy="12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50939</xdr:colOff>
      <xdr:row>13</xdr:row>
      <xdr:rowOff>125481</xdr:rowOff>
    </xdr:from>
    <xdr:to>
      <xdr:col>5</xdr:col>
      <xdr:colOff>659339</xdr:colOff>
      <xdr:row>16</xdr:row>
      <xdr:rowOff>82825</xdr:rowOff>
    </xdr:to>
    <xdr:sp macro="" textlink="">
      <xdr:nvSpPr>
        <xdr:cNvPr id="56" name="1 Akış Çizelgesi: İşlem"/>
        <xdr:cNvSpPr/>
      </xdr:nvSpPr>
      <xdr:spPr>
        <a:xfrm>
          <a:off x="2113309" y="3065807"/>
          <a:ext cx="1983313" cy="6033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22.Maddenin (a)/(b)/(c)</a:t>
          </a:r>
          <a:r>
            <a:rPr lang="tr-TR" sz="900" baseline="0"/>
            <a:t> bendleri kapsamında tek kaynaktan temin edilen hizmetlere ilişkin form düzenlenir.</a:t>
          </a:r>
          <a:endParaRPr lang="tr-TR" sz="900"/>
        </a:p>
      </xdr:txBody>
    </xdr:sp>
    <xdr:clientData/>
  </xdr:twoCellAnchor>
  <xdr:twoCellAnchor>
    <xdr:from>
      <xdr:col>4</xdr:col>
      <xdr:colOff>355140</xdr:colOff>
      <xdr:row>16</xdr:row>
      <xdr:rowOff>82825</xdr:rowOff>
    </xdr:from>
    <xdr:to>
      <xdr:col>4</xdr:col>
      <xdr:colOff>357624</xdr:colOff>
      <xdr:row>17</xdr:row>
      <xdr:rowOff>59218</xdr:rowOff>
    </xdr:to>
    <xdr:cxnSp macro="">
      <xdr:nvCxnSpPr>
        <xdr:cNvPr id="57" name="Düz Ok Bağlayıcısı 106"/>
        <xdr:cNvCxnSpPr>
          <a:stCxn id="56" idx="2"/>
          <a:endCxn id="15" idx="0"/>
        </xdr:cNvCxnSpPr>
      </xdr:nvCxnSpPr>
      <xdr:spPr>
        <a:xfrm rot="16200000" flipH="1">
          <a:off x="3010338" y="3763823"/>
          <a:ext cx="191740" cy="248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326334</xdr:colOff>
      <xdr:row>14</xdr:row>
      <xdr:rowOff>67503</xdr:rowOff>
    </xdr:from>
    <xdr:to>
      <xdr:col>8</xdr:col>
      <xdr:colOff>59634</xdr:colOff>
      <xdr:row>15</xdr:row>
      <xdr:rowOff>197126</xdr:rowOff>
    </xdr:to>
    <xdr:sp macro="" textlink="">
      <xdr:nvSpPr>
        <xdr:cNvPr id="58" name="7 Akış Çizelgesi: Belge"/>
        <xdr:cNvSpPr/>
      </xdr:nvSpPr>
      <xdr:spPr>
        <a:xfrm>
          <a:off x="4451073" y="3223177"/>
          <a:ext cx="1108213" cy="344971"/>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tr-TR" sz="900" b="0" i="0" u="none" strike="noStrike" kern="0" cap="none" spc="0" normalizeH="0" baseline="0" noProof="0">
            <a:ln>
              <a:noFill/>
            </a:ln>
            <a:solidFill>
              <a:sysClr val="windowText" lastClr="000000"/>
            </a:solidFill>
            <a:effectLst/>
            <a:uLnTx/>
            <a:uFillTx/>
            <a:latin typeface="Gill Sans M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Form</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tr-TR" sz="9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5</xdr:col>
      <xdr:colOff>663023</xdr:colOff>
      <xdr:row>15</xdr:row>
      <xdr:rowOff>23605</xdr:rowOff>
    </xdr:from>
    <xdr:to>
      <xdr:col>6</xdr:col>
      <xdr:colOff>349898</xdr:colOff>
      <xdr:row>15</xdr:row>
      <xdr:rowOff>23606</xdr:rowOff>
    </xdr:to>
    <xdr:cxnSp macro="">
      <xdr:nvCxnSpPr>
        <xdr:cNvPr id="59" name="Düz Ok Bağlayıcısı 98"/>
        <xdr:cNvCxnSpPr/>
      </xdr:nvCxnSpPr>
      <xdr:spPr>
        <a:xfrm flipV="1">
          <a:off x="4100306" y="3394627"/>
          <a:ext cx="374331"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368990</xdr:colOff>
      <xdr:row>8</xdr:row>
      <xdr:rowOff>53837</xdr:rowOff>
    </xdr:from>
    <xdr:to>
      <xdr:col>2</xdr:col>
      <xdr:colOff>388040</xdr:colOff>
      <xdr:row>10</xdr:row>
      <xdr:rowOff>101460</xdr:rowOff>
    </xdr:to>
    <xdr:sp macro="" textlink="">
      <xdr:nvSpPr>
        <xdr:cNvPr id="60" name="15 Akış Çizelgesi: Manyetik Disk"/>
        <xdr:cNvSpPr/>
      </xdr:nvSpPr>
      <xdr:spPr>
        <a:xfrm>
          <a:off x="1056447" y="1917424"/>
          <a:ext cx="706506" cy="47831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SGB</a:t>
          </a:r>
        </a:p>
      </xdr:txBody>
    </xdr:sp>
    <xdr:clientData/>
  </xdr:twoCellAnchor>
  <xdr:twoCellAnchor>
    <xdr:from>
      <xdr:col>2</xdr:col>
      <xdr:colOff>368990</xdr:colOff>
      <xdr:row>9</xdr:row>
      <xdr:rowOff>100012</xdr:rowOff>
    </xdr:from>
    <xdr:to>
      <xdr:col>3</xdr:col>
      <xdr:colOff>45140</xdr:colOff>
      <xdr:row>9</xdr:row>
      <xdr:rowOff>101462</xdr:rowOff>
    </xdr:to>
    <xdr:cxnSp macro="">
      <xdr:nvCxnSpPr>
        <xdr:cNvPr id="61" name="Düz Ok Bağlayıcısı 80"/>
        <xdr:cNvCxnSpPr>
          <a:endCxn id="48" idx="1"/>
        </xdr:cNvCxnSpPr>
      </xdr:nvCxnSpPr>
      <xdr:spPr>
        <a:xfrm flipV="1">
          <a:off x="1743903" y="2178947"/>
          <a:ext cx="363607" cy="14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389283</xdr:colOff>
      <xdr:row>5</xdr:row>
      <xdr:rowOff>140805</xdr:rowOff>
    </xdr:from>
    <xdr:to>
      <xdr:col>8</xdr:col>
      <xdr:colOff>122583</xdr:colOff>
      <xdr:row>7</xdr:row>
      <xdr:rowOff>140804</xdr:rowOff>
    </xdr:to>
    <xdr:sp macro="" textlink="">
      <xdr:nvSpPr>
        <xdr:cNvPr id="64" name="7 Akış Çizelgesi: Belge"/>
        <xdr:cNvSpPr/>
      </xdr:nvSpPr>
      <xdr:spPr>
        <a:xfrm>
          <a:off x="4514022" y="1358348"/>
          <a:ext cx="1108213" cy="43069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Fatura</a:t>
          </a:r>
        </a:p>
      </xdr:txBody>
    </xdr:sp>
    <xdr:clientData/>
  </xdr:twoCellAnchor>
  <xdr:twoCellAnchor>
    <xdr:from>
      <xdr:col>6</xdr:col>
      <xdr:colOff>372719</xdr:colOff>
      <xdr:row>8</xdr:row>
      <xdr:rowOff>157369</xdr:rowOff>
    </xdr:from>
    <xdr:to>
      <xdr:col>8</xdr:col>
      <xdr:colOff>106019</xdr:colOff>
      <xdr:row>10</xdr:row>
      <xdr:rowOff>71644</xdr:rowOff>
    </xdr:to>
    <xdr:sp macro="" textlink="">
      <xdr:nvSpPr>
        <xdr:cNvPr id="65" name="7 Akış Çizelgesi: Belge"/>
        <xdr:cNvSpPr/>
      </xdr:nvSpPr>
      <xdr:spPr>
        <a:xfrm>
          <a:off x="4497458" y="2020956"/>
          <a:ext cx="1108213" cy="344971"/>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Onay Belgesi</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299002</xdr:colOff>
      <xdr:row>6</xdr:row>
      <xdr:rowOff>147651</xdr:rowOff>
    </xdr:from>
    <xdr:to>
      <xdr:col>5</xdr:col>
      <xdr:colOff>57978</xdr:colOff>
      <xdr:row>6</xdr:row>
      <xdr:rowOff>147651</xdr:rowOff>
    </xdr:to>
    <xdr:cxnSp macro="">
      <xdr:nvCxnSpPr>
        <xdr:cNvPr id="2" name="Düz Ok Bağlayıcısı 15"/>
        <xdr:cNvCxnSpPr/>
      </xdr:nvCxnSpPr>
      <xdr:spPr>
        <a:xfrm>
          <a:off x="2356402" y="1595451"/>
          <a:ext cx="1130576" cy="0"/>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351692</xdr:colOff>
      <xdr:row>2</xdr:row>
      <xdr:rowOff>733</xdr:rowOff>
    </xdr:from>
    <xdr:to>
      <xdr:col>1</xdr:col>
      <xdr:colOff>351692</xdr:colOff>
      <xdr:row>2</xdr:row>
      <xdr:rowOff>733</xdr:rowOff>
    </xdr:to>
    <xdr:cxnSp macro="">
      <xdr:nvCxnSpPr>
        <xdr:cNvPr id="3" name="Straight Arrow Connector 23"/>
        <xdr:cNvCxnSpPr/>
      </xdr:nvCxnSpPr>
      <xdr:spPr>
        <a:xfrm>
          <a:off x="1037492"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732</xdr:rowOff>
    </xdr:from>
    <xdr:to>
      <xdr:col>1</xdr:col>
      <xdr:colOff>344369</xdr:colOff>
      <xdr:row>2</xdr:row>
      <xdr:rowOff>732</xdr:rowOff>
    </xdr:to>
    <xdr:cxnSp macro="">
      <xdr:nvCxnSpPr>
        <xdr:cNvPr id="4" name="Straight Arrow Connector 24"/>
        <xdr:cNvCxnSpPr/>
      </xdr:nvCxnSpPr>
      <xdr:spPr>
        <a:xfrm>
          <a:off x="10301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215411</xdr:rowOff>
    </xdr:from>
    <xdr:to>
      <xdr:col>1</xdr:col>
      <xdr:colOff>344369</xdr:colOff>
      <xdr:row>1</xdr:row>
      <xdr:rowOff>215411</xdr:rowOff>
    </xdr:to>
    <xdr:cxnSp macro="">
      <xdr:nvCxnSpPr>
        <xdr:cNvPr id="5" name="Straight Arrow Connector 25"/>
        <xdr:cNvCxnSpPr/>
      </xdr:nvCxnSpPr>
      <xdr:spPr>
        <a:xfrm>
          <a:off x="10301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217609</xdr:rowOff>
    </xdr:from>
    <xdr:to>
      <xdr:col>1</xdr:col>
      <xdr:colOff>344369</xdr:colOff>
      <xdr:row>1</xdr:row>
      <xdr:rowOff>217609</xdr:rowOff>
    </xdr:to>
    <xdr:cxnSp macro="">
      <xdr:nvCxnSpPr>
        <xdr:cNvPr id="6" name="Straight Arrow Connector 26"/>
        <xdr:cNvCxnSpPr/>
      </xdr:nvCxnSpPr>
      <xdr:spPr>
        <a:xfrm>
          <a:off x="10301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733</xdr:rowOff>
    </xdr:from>
    <xdr:to>
      <xdr:col>3</xdr:col>
      <xdr:colOff>344369</xdr:colOff>
      <xdr:row>2</xdr:row>
      <xdr:rowOff>733</xdr:rowOff>
    </xdr:to>
    <xdr:cxnSp macro="">
      <xdr:nvCxnSpPr>
        <xdr:cNvPr id="7" name="Straight Arrow Connector 27"/>
        <xdr:cNvCxnSpPr/>
      </xdr:nvCxnSpPr>
      <xdr:spPr>
        <a:xfrm>
          <a:off x="24017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732</xdr:rowOff>
    </xdr:from>
    <xdr:to>
      <xdr:col>3</xdr:col>
      <xdr:colOff>344369</xdr:colOff>
      <xdr:row>2</xdr:row>
      <xdr:rowOff>732</xdr:rowOff>
    </xdr:to>
    <xdr:cxnSp macro="">
      <xdr:nvCxnSpPr>
        <xdr:cNvPr id="8" name="Straight Arrow Connector 28"/>
        <xdr:cNvCxnSpPr/>
      </xdr:nvCxnSpPr>
      <xdr:spPr>
        <a:xfrm>
          <a:off x="24017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215411</xdr:rowOff>
    </xdr:from>
    <xdr:to>
      <xdr:col>3</xdr:col>
      <xdr:colOff>344369</xdr:colOff>
      <xdr:row>1</xdr:row>
      <xdr:rowOff>215411</xdr:rowOff>
    </xdr:to>
    <xdr:cxnSp macro="">
      <xdr:nvCxnSpPr>
        <xdr:cNvPr id="9" name="Straight Arrow Connector 29"/>
        <xdr:cNvCxnSpPr/>
      </xdr:nvCxnSpPr>
      <xdr:spPr>
        <a:xfrm>
          <a:off x="24017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217609</xdr:rowOff>
    </xdr:from>
    <xdr:to>
      <xdr:col>3</xdr:col>
      <xdr:colOff>344369</xdr:colOff>
      <xdr:row>1</xdr:row>
      <xdr:rowOff>217609</xdr:rowOff>
    </xdr:to>
    <xdr:cxnSp macro="">
      <xdr:nvCxnSpPr>
        <xdr:cNvPr id="10" name="Straight Arrow Connector 30"/>
        <xdr:cNvCxnSpPr/>
      </xdr:nvCxnSpPr>
      <xdr:spPr>
        <a:xfrm>
          <a:off x="24017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733</xdr:rowOff>
    </xdr:from>
    <xdr:to>
      <xdr:col>5</xdr:col>
      <xdr:colOff>344369</xdr:colOff>
      <xdr:row>2</xdr:row>
      <xdr:rowOff>733</xdr:rowOff>
    </xdr:to>
    <xdr:cxnSp macro="">
      <xdr:nvCxnSpPr>
        <xdr:cNvPr id="11" name="Straight Arrow Connector 31"/>
        <xdr:cNvCxnSpPr/>
      </xdr:nvCxnSpPr>
      <xdr:spPr>
        <a:xfrm>
          <a:off x="37733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732</xdr:rowOff>
    </xdr:from>
    <xdr:to>
      <xdr:col>5</xdr:col>
      <xdr:colOff>344369</xdr:colOff>
      <xdr:row>2</xdr:row>
      <xdr:rowOff>732</xdr:rowOff>
    </xdr:to>
    <xdr:cxnSp macro="">
      <xdr:nvCxnSpPr>
        <xdr:cNvPr id="12" name="Straight Arrow Connector 32"/>
        <xdr:cNvCxnSpPr/>
      </xdr:nvCxnSpPr>
      <xdr:spPr>
        <a:xfrm>
          <a:off x="37733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215411</xdr:rowOff>
    </xdr:from>
    <xdr:to>
      <xdr:col>5</xdr:col>
      <xdr:colOff>344369</xdr:colOff>
      <xdr:row>1</xdr:row>
      <xdr:rowOff>215411</xdr:rowOff>
    </xdr:to>
    <xdr:cxnSp macro="">
      <xdr:nvCxnSpPr>
        <xdr:cNvPr id="13" name="Straight Arrow Connector 33"/>
        <xdr:cNvCxnSpPr/>
      </xdr:nvCxnSpPr>
      <xdr:spPr>
        <a:xfrm>
          <a:off x="37733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217609</xdr:rowOff>
    </xdr:from>
    <xdr:to>
      <xdr:col>5</xdr:col>
      <xdr:colOff>344369</xdr:colOff>
      <xdr:row>1</xdr:row>
      <xdr:rowOff>217609</xdr:rowOff>
    </xdr:to>
    <xdr:cxnSp macro="">
      <xdr:nvCxnSpPr>
        <xdr:cNvPr id="14" name="Straight Arrow Connector 34"/>
        <xdr:cNvCxnSpPr/>
      </xdr:nvCxnSpPr>
      <xdr:spPr>
        <a:xfrm>
          <a:off x="37733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733</xdr:rowOff>
    </xdr:from>
    <xdr:to>
      <xdr:col>7</xdr:col>
      <xdr:colOff>344369</xdr:colOff>
      <xdr:row>2</xdr:row>
      <xdr:rowOff>733</xdr:rowOff>
    </xdr:to>
    <xdr:cxnSp macro="">
      <xdr:nvCxnSpPr>
        <xdr:cNvPr id="15" name="Straight Arrow Connector 35"/>
        <xdr:cNvCxnSpPr/>
      </xdr:nvCxnSpPr>
      <xdr:spPr>
        <a:xfrm>
          <a:off x="51449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732</xdr:rowOff>
    </xdr:from>
    <xdr:to>
      <xdr:col>7</xdr:col>
      <xdr:colOff>344369</xdr:colOff>
      <xdr:row>2</xdr:row>
      <xdr:rowOff>732</xdr:rowOff>
    </xdr:to>
    <xdr:cxnSp macro="">
      <xdr:nvCxnSpPr>
        <xdr:cNvPr id="16" name="Straight Arrow Connector 36"/>
        <xdr:cNvCxnSpPr/>
      </xdr:nvCxnSpPr>
      <xdr:spPr>
        <a:xfrm>
          <a:off x="51449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215411</xdr:rowOff>
    </xdr:from>
    <xdr:to>
      <xdr:col>7</xdr:col>
      <xdr:colOff>344369</xdr:colOff>
      <xdr:row>1</xdr:row>
      <xdr:rowOff>215411</xdr:rowOff>
    </xdr:to>
    <xdr:cxnSp macro="">
      <xdr:nvCxnSpPr>
        <xdr:cNvPr id="17" name="Straight Arrow Connector 37"/>
        <xdr:cNvCxnSpPr/>
      </xdr:nvCxnSpPr>
      <xdr:spPr>
        <a:xfrm>
          <a:off x="51449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217609</xdr:rowOff>
    </xdr:from>
    <xdr:to>
      <xdr:col>7</xdr:col>
      <xdr:colOff>344369</xdr:colOff>
      <xdr:row>1</xdr:row>
      <xdr:rowOff>217609</xdr:rowOff>
    </xdr:to>
    <xdr:cxnSp macro="">
      <xdr:nvCxnSpPr>
        <xdr:cNvPr id="18" name="Straight Arrow Connector 38"/>
        <xdr:cNvCxnSpPr/>
      </xdr:nvCxnSpPr>
      <xdr:spPr>
        <a:xfrm>
          <a:off x="51449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217609</xdr:rowOff>
    </xdr:from>
    <xdr:to>
      <xdr:col>1</xdr:col>
      <xdr:colOff>344369</xdr:colOff>
      <xdr:row>1</xdr:row>
      <xdr:rowOff>217609</xdr:rowOff>
    </xdr:to>
    <xdr:cxnSp macro="">
      <xdr:nvCxnSpPr>
        <xdr:cNvPr id="19" name="Straight Arrow Connector 52"/>
        <xdr:cNvCxnSpPr/>
      </xdr:nvCxnSpPr>
      <xdr:spPr>
        <a:xfrm>
          <a:off x="10301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2198</xdr:rowOff>
    </xdr:from>
    <xdr:to>
      <xdr:col>1</xdr:col>
      <xdr:colOff>344369</xdr:colOff>
      <xdr:row>2</xdr:row>
      <xdr:rowOff>2198</xdr:rowOff>
    </xdr:to>
    <xdr:cxnSp macro="">
      <xdr:nvCxnSpPr>
        <xdr:cNvPr id="20" name="Straight Arrow Connector 53"/>
        <xdr:cNvCxnSpPr/>
      </xdr:nvCxnSpPr>
      <xdr:spPr>
        <a:xfrm>
          <a:off x="10301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214679</xdr:rowOff>
    </xdr:from>
    <xdr:to>
      <xdr:col>1</xdr:col>
      <xdr:colOff>344369</xdr:colOff>
      <xdr:row>1</xdr:row>
      <xdr:rowOff>214679</xdr:rowOff>
    </xdr:to>
    <xdr:cxnSp macro="">
      <xdr:nvCxnSpPr>
        <xdr:cNvPr id="21" name="Straight Arrow Connector 54"/>
        <xdr:cNvCxnSpPr/>
      </xdr:nvCxnSpPr>
      <xdr:spPr>
        <a:xfrm>
          <a:off x="10301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217609</xdr:rowOff>
    </xdr:from>
    <xdr:to>
      <xdr:col>3</xdr:col>
      <xdr:colOff>344369</xdr:colOff>
      <xdr:row>1</xdr:row>
      <xdr:rowOff>217609</xdr:rowOff>
    </xdr:to>
    <xdr:cxnSp macro="">
      <xdr:nvCxnSpPr>
        <xdr:cNvPr id="22" name="Straight Arrow Connector 55"/>
        <xdr:cNvCxnSpPr/>
      </xdr:nvCxnSpPr>
      <xdr:spPr>
        <a:xfrm>
          <a:off x="24017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2198</xdr:rowOff>
    </xdr:from>
    <xdr:to>
      <xdr:col>3</xdr:col>
      <xdr:colOff>344369</xdr:colOff>
      <xdr:row>2</xdr:row>
      <xdr:rowOff>2198</xdr:rowOff>
    </xdr:to>
    <xdr:cxnSp macro="">
      <xdr:nvCxnSpPr>
        <xdr:cNvPr id="23" name="Straight Arrow Connector 56"/>
        <xdr:cNvCxnSpPr/>
      </xdr:nvCxnSpPr>
      <xdr:spPr>
        <a:xfrm>
          <a:off x="24017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214679</xdr:rowOff>
    </xdr:from>
    <xdr:to>
      <xdr:col>3</xdr:col>
      <xdr:colOff>344369</xdr:colOff>
      <xdr:row>1</xdr:row>
      <xdr:rowOff>214679</xdr:rowOff>
    </xdr:to>
    <xdr:cxnSp macro="">
      <xdr:nvCxnSpPr>
        <xdr:cNvPr id="24" name="Straight Arrow Connector 57"/>
        <xdr:cNvCxnSpPr/>
      </xdr:nvCxnSpPr>
      <xdr:spPr>
        <a:xfrm>
          <a:off x="24017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217609</xdr:rowOff>
    </xdr:from>
    <xdr:to>
      <xdr:col>5</xdr:col>
      <xdr:colOff>344369</xdr:colOff>
      <xdr:row>1</xdr:row>
      <xdr:rowOff>217609</xdr:rowOff>
    </xdr:to>
    <xdr:cxnSp macro="">
      <xdr:nvCxnSpPr>
        <xdr:cNvPr id="25" name="Straight Arrow Connector 58"/>
        <xdr:cNvCxnSpPr/>
      </xdr:nvCxnSpPr>
      <xdr:spPr>
        <a:xfrm>
          <a:off x="37733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2198</xdr:rowOff>
    </xdr:from>
    <xdr:to>
      <xdr:col>5</xdr:col>
      <xdr:colOff>344369</xdr:colOff>
      <xdr:row>2</xdr:row>
      <xdr:rowOff>2198</xdr:rowOff>
    </xdr:to>
    <xdr:cxnSp macro="">
      <xdr:nvCxnSpPr>
        <xdr:cNvPr id="26" name="Straight Arrow Connector 59"/>
        <xdr:cNvCxnSpPr/>
      </xdr:nvCxnSpPr>
      <xdr:spPr>
        <a:xfrm>
          <a:off x="37733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214679</xdr:rowOff>
    </xdr:from>
    <xdr:to>
      <xdr:col>5</xdr:col>
      <xdr:colOff>344369</xdr:colOff>
      <xdr:row>1</xdr:row>
      <xdr:rowOff>214679</xdr:rowOff>
    </xdr:to>
    <xdr:cxnSp macro="">
      <xdr:nvCxnSpPr>
        <xdr:cNvPr id="27" name="Straight Arrow Connector 60"/>
        <xdr:cNvCxnSpPr/>
      </xdr:nvCxnSpPr>
      <xdr:spPr>
        <a:xfrm>
          <a:off x="37733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217609</xdr:rowOff>
    </xdr:from>
    <xdr:to>
      <xdr:col>7</xdr:col>
      <xdr:colOff>344369</xdr:colOff>
      <xdr:row>1</xdr:row>
      <xdr:rowOff>217609</xdr:rowOff>
    </xdr:to>
    <xdr:cxnSp macro="">
      <xdr:nvCxnSpPr>
        <xdr:cNvPr id="28" name="Straight Arrow Connector 61"/>
        <xdr:cNvCxnSpPr/>
      </xdr:nvCxnSpPr>
      <xdr:spPr>
        <a:xfrm>
          <a:off x="51449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2198</xdr:rowOff>
    </xdr:from>
    <xdr:to>
      <xdr:col>7</xdr:col>
      <xdr:colOff>344369</xdr:colOff>
      <xdr:row>2</xdr:row>
      <xdr:rowOff>2198</xdr:rowOff>
    </xdr:to>
    <xdr:cxnSp macro="">
      <xdr:nvCxnSpPr>
        <xdr:cNvPr id="29" name="Straight Arrow Connector 62"/>
        <xdr:cNvCxnSpPr/>
      </xdr:nvCxnSpPr>
      <xdr:spPr>
        <a:xfrm>
          <a:off x="51449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214679</xdr:rowOff>
    </xdr:from>
    <xdr:to>
      <xdr:col>7</xdr:col>
      <xdr:colOff>344369</xdr:colOff>
      <xdr:row>1</xdr:row>
      <xdr:rowOff>214679</xdr:rowOff>
    </xdr:to>
    <xdr:cxnSp macro="">
      <xdr:nvCxnSpPr>
        <xdr:cNvPr id="30" name="Straight Arrow Connector 63"/>
        <xdr:cNvCxnSpPr/>
      </xdr:nvCxnSpPr>
      <xdr:spPr>
        <a:xfrm>
          <a:off x="51449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169793</xdr:colOff>
      <xdr:row>6</xdr:row>
      <xdr:rowOff>66261</xdr:rowOff>
    </xdr:from>
    <xdr:to>
      <xdr:col>5</xdr:col>
      <xdr:colOff>169793</xdr:colOff>
      <xdr:row>9</xdr:row>
      <xdr:rowOff>171036</xdr:rowOff>
    </xdr:to>
    <xdr:sp macro="" textlink="">
      <xdr:nvSpPr>
        <xdr:cNvPr id="31" name="Rectangle 97"/>
        <xdr:cNvSpPr>
          <a:spLocks noChangeArrowheads="1"/>
        </xdr:cNvSpPr>
      </xdr:nvSpPr>
      <xdr:spPr bwMode="auto">
        <a:xfrm>
          <a:off x="2227193" y="1514061"/>
          <a:ext cx="1371600" cy="762000"/>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Servis Sorumlusu</a:t>
          </a:r>
        </a:p>
      </xdr:txBody>
    </xdr:sp>
    <xdr:clientData/>
  </xdr:twoCellAnchor>
  <xdr:twoCellAnchor>
    <xdr:from>
      <xdr:col>3</xdr:col>
      <xdr:colOff>168551</xdr:colOff>
      <xdr:row>11</xdr:row>
      <xdr:rowOff>150330</xdr:rowOff>
    </xdr:from>
    <xdr:to>
      <xdr:col>5</xdr:col>
      <xdr:colOff>178076</xdr:colOff>
      <xdr:row>15</xdr:row>
      <xdr:rowOff>45555</xdr:rowOff>
    </xdr:to>
    <xdr:sp macro="" textlink="">
      <xdr:nvSpPr>
        <xdr:cNvPr id="32" name="Rectangle 97"/>
        <xdr:cNvSpPr>
          <a:spLocks noChangeArrowheads="1"/>
        </xdr:cNvSpPr>
      </xdr:nvSpPr>
      <xdr:spPr bwMode="auto">
        <a:xfrm>
          <a:off x="2225951" y="2693505"/>
          <a:ext cx="1381125" cy="77152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Yönetici</a:t>
          </a:r>
        </a:p>
      </xdr:txBody>
    </xdr:sp>
    <xdr:clientData/>
  </xdr:twoCellAnchor>
  <xdr:twoCellAnchor>
    <xdr:from>
      <xdr:col>3</xdr:col>
      <xdr:colOff>141218</xdr:colOff>
      <xdr:row>16</xdr:row>
      <xdr:rowOff>151571</xdr:rowOff>
    </xdr:from>
    <xdr:to>
      <xdr:col>5</xdr:col>
      <xdr:colOff>188843</xdr:colOff>
      <xdr:row>20</xdr:row>
      <xdr:rowOff>214519</xdr:rowOff>
    </xdr:to>
    <xdr:sp macro="" textlink="">
      <xdr:nvSpPr>
        <xdr:cNvPr id="33" name="Rectangle 97"/>
        <xdr:cNvSpPr>
          <a:spLocks noChangeArrowheads="1"/>
        </xdr:cNvSpPr>
      </xdr:nvSpPr>
      <xdr:spPr bwMode="auto">
        <a:xfrm>
          <a:off x="2198618" y="3790121"/>
          <a:ext cx="1419225" cy="939248"/>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lvl="1" algn="ctr" rtl="1">
            <a:defRPr sz="1000"/>
          </a:pPr>
          <a:r>
            <a:rPr lang="tr-TR" sz="1000" b="0" i="0" strike="noStrike">
              <a:solidFill>
                <a:srgbClr val="000000"/>
              </a:solidFill>
              <a:latin typeface="Tahoma"/>
              <a:ea typeface="Tahoma"/>
              <a:cs typeface="Tahoma"/>
            </a:rPr>
            <a:t>Defterdar Yardımcısı</a:t>
          </a:r>
        </a:p>
      </xdr:txBody>
    </xdr:sp>
    <xdr:clientData/>
  </xdr:twoCellAnchor>
  <xdr:twoCellAnchor>
    <xdr:from>
      <xdr:col>3</xdr:col>
      <xdr:colOff>157784</xdr:colOff>
      <xdr:row>22</xdr:row>
      <xdr:rowOff>79927</xdr:rowOff>
    </xdr:from>
    <xdr:to>
      <xdr:col>5</xdr:col>
      <xdr:colOff>205409</xdr:colOff>
      <xdr:row>26</xdr:row>
      <xdr:rowOff>127552</xdr:rowOff>
    </xdr:to>
    <xdr:sp macro="" textlink="">
      <xdr:nvSpPr>
        <xdr:cNvPr id="34" name="Rectangle 97"/>
        <xdr:cNvSpPr>
          <a:spLocks noChangeArrowheads="1"/>
        </xdr:cNvSpPr>
      </xdr:nvSpPr>
      <xdr:spPr bwMode="auto">
        <a:xfrm>
          <a:off x="2215184" y="5032927"/>
          <a:ext cx="1419225" cy="92392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Defterdar</a:t>
          </a:r>
        </a:p>
      </xdr:txBody>
    </xdr:sp>
    <xdr:clientData/>
  </xdr:twoCellAnchor>
  <xdr:twoCellAnchor>
    <xdr:from>
      <xdr:col>3</xdr:col>
      <xdr:colOff>178076</xdr:colOff>
      <xdr:row>1</xdr:row>
      <xdr:rowOff>132936</xdr:rowOff>
    </xdr:from>
    <xdr:to>
      <xdr:col>5</xdr:col>
      <xdr:colOff>178076</xdr:colOff>
      <xdr:row>5</xdr:row>
      <xdr:rowOff>22363</xdr:rowOff>
    </xdr:to>
    <xdr:sp macro="" textlink="">
      <xdr:nvSpPr>
        <xdr:cNvPr id="35" name="Rectangle 97"/>
        <xdr:cNvSpPr>
          <a:spLocks noChangeArrowheads="1"/>
        </xdr:cNvSpPr>
      </xdr:nvSpPr>
      <xdr:spPr bwMode="auto">
        <a:xfrm>
          <a:off x="2235476" y="485361"/>
          <a:ext cx="1371600" cy="765727"/>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Mutemet</a:t>
          </a:r>
        </a:p>
      </xdr:txBody>
    </xdr:sp>
    <xdr:clientData/>
  </xdr:twoCellAnchor>
  <xdr:twoCellAnchor>
    <xdr:from>
      <xdr:col>4</xdr:col>
      <xdr:colOff>169794</xdr:colOff>
      <xdr:row>5</xdr:row>
      <xdr:rowOff>22364</xdr:rowOff>
    </xdr:from>
    <xdr:to>
      <xdr:col>4</xdr:col>
      <xdr:colOff>178077</xdr:colOff>
      <xdr:row>6</xdr:row>
      <xdr:rowOff>66262</xdr:rowOff>
    </xdr:to>
    <xdr:cxnSp macro="">
      <xdr:nvCxnSpPr>
        <xdr:cNvPr id="36" name="AutoShape 38"/>
        <xdr:cNvCxnSpPr>
          <a:cxnSpLocks noChangeShapeType="1"/>
          <a:stCxn id="35" idx="2"/>
          <a:endCxn id="31" idx="0"/>
        </xdr:cNvCxnSpPr>
      </xdr:nvCxnSpPr>
      <xdr:spPr bwMode="auto">
        <a:xfrm rot="5400000">
          <a:off x="2785649" y="1378434"/>
          <a:ext cx="262973" cy="8283"/>
        </a:xfrm>
        <a:prstGeom prst="straightConnector1">
          <a:avLst/>
        </a:prstGeom>
        <a:noFill/>
        <a:ln w="9525">
          <a:solidFill>
            <a:srgbClr val="000000"/>
          </a:solidFill>
          <a:round/>
          <a:headEnd/>
          <a:tailEnd type="triangle" w="med" len="med"/>
        </a:ln>
      </xdr:spPr>
    </xdr:cxnSp>
    <xdr:clientData/>
  </xdr:twoCellAnchor>
  <xdr:twoCellAnchor>
    <xdr:from>
      <xdr:col>4</xdr:col>
      <xdr:colOff>169795</xdr:colOff>
      <xdr:row>9</xdr:row>
      <xdr:rowOff>171035</xdr:rowOff>
    </xdr:from>
    <xdr:to>
      <xdr:col>4</xdr:col>
      <xdr:colOff>173315</xdr:colOff>
      <xdr:row>11</xdr:row>
      <xdr:rowOff>150329</xdr:rowOff>
    </xdr:to>
    <xdr:cxnSp macro="">
      <xdr:nvCxnSpPr>
        <xdr:cNvPr id="37" name="AutoShape 39"/>
        <xdr:cNvCxnSpPr>
          <a:cxnSpLocks noChangeShapeType="1"/>
          <a:stCxn id="31" idx="2"/>
          <a:endCxn id="32" idx="0"/>
        </xdr:cNvCxnSpPr>
      </xdr:nvCxnSpPr>
      <xdr:spPr bwMode="auto">
        <a:xfrm rot="16200000" flipH="1">
          <a:off x="2706033" y="2483022"/>
          <a:ext cx="417444" cy="3520"/>
        </a:xfrm>
        <a:prstGeom prst="straightConnector1">
          <a:avLst/>
        </a:prstGeom>
        <a:noFill/>
        <a:ln w="9525">
          <a:solidFill>
            <a:srgbClr val="000000"/>
          </a:solidFill>
          <a:round/>
          <a:headEnd/>
          <a:tailEnd type="triangle" w="med" len="med"/>
        </a:ln>
      </xdr:spPr>
    </xdr:cxnSp>
    <xdr:clientData/>
  </xdr:twoCellAnchor>
  <xdr:twoCellAnchor>
    <xdr:from>
      <xdr:col>4</xdr:col>
      <xdr:colOff>165031</xdr:colOff>
      <xdr:row>15</xdr:row>
      <xdr:rowOff>45556</xdr:rowOff>
    </xdr:from>
    <xdr:to>
      <xdr:col>4</xdr:col>
      <xdr:colOff>173314</xdr:colOff>
      <xdr:row>16</xdr:row>
      <xdr:rowOff>151572</xdr:rowOff>
    </xdr:to>
    <xdr:cxnSp macro="">
      <xdr:nvCxnSpPr>
        <xdr:cNvPr id="38" name="AutoShape 40"/>
        <xdr:cNvCxnSpPr>
          <a:cxnSpLocks noChangeShapeType="1"/>
          <a:stCxn id="32" idx="2"/>
          <a:endCxn id="33" idx="0"/>
        </xdr:cNvCxnSpPr>
      </xdr:nvCxnSpPr>
      <xdr:spPr bwMode="auto">
        <a:xfrm rot="5400000">
          <a:off x="2749827" y="3623435"/>
          <a:ext cx="325091" cy="8283"/>
        </a:xfrm>
        <a:prstGeom prst="straightConnector1">
          <a:avLst/>
        </a:prstGeom>
        <a:noFill/>
        <a:ln w="9525">
          <a:solidFill>
            <a:srgbClr val="000000"/>
          </a:solidFill>
          <a:round/>
          <a:headEnd/>
          <a:tailEnd type="triangle" w="med" len="med"/>
        </a:ln>
      </xdr:spPr>
    </xdr:cxnSp>
    <xdr:clientData/>
  </xdr:twoCellAnchor>
  <xdr:twoCellAnchor>
    <xdr:from>
      <xdr:col>4</xdr:col>
      <xdr:colOff>165031</xdr:colOff>
      <xdr:row>20</xdr:row>
      <xdr:rowOff>214519</xdr:rowOff>
    </xdr:from>
    <xdr:to>
      <xdr:col>4</xdr:col>
      <xdr:colOff>181597</xdr:colOff>
      <xdr:row>22</xdr:row>
      <xdr:rowOff>79927</xdr:rowOff>
    </xdr:to>
    <xdr:cxnSp macro="">
      <xdr:nvCxnSpPr>
        <xdr:cNvPr id="39" name="AutoShape 41"/>
        <xdr:cNvCxnSpPr>
          <a:cxnSpLocks noChangeShapeType="1"/>
          <a:stCxn id="33" idx="2"/>
          <a:endCxn id="34" idx="0"/>
        </xdr:cNvCxnSpPr>
      </xdr:nvCxnSpPr>
      <xdr:spPr bwMode="auto">
        <a:xfrm rot="16200000" flipH="1">
          <a:off x="2764735" y="4872865"/>
          <a:ext cx="303558" cy="16566"/>
        </a:xfrm>
        <a:prstGeom prst="straightConnector1">
          <a:avLst/>
        </a:prstGeom>
        <a:noFill/>
        <a:ln w="9525">
          <a:solidFill>
            <a:srgbClr val="000000"/>
          </a:solidFill>
          <a:round/>
          <a:headEnd/>
          <a:tailEnd type="triangle" w="med" len="med"/>
        </a:ln>
      </xdr:spPr>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hyperlink" Target="mailto:hsakir@muhasebat.gov.tr" TargetMode="External"/><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8" sqref="C8"/>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5" t="s">
        <v>1058</v>
      </c>
    </row>
    <row r="4" spans="1:256">
      <c r="A4" s="52" t="s">
        <v>775</v>
      </c>
      <c r="B4" s="37" t="s">
        <v>441</v>
      </c>
      <c r="C4" s="42" t="s">
        <v>1059</v>
      </c>
    </row>
    <row r="5" spans="1:256">
      <c r="A5" s="52" t="s">
        <v>776</v>
      </c>
      <c r="B5" s="37" t="s">
        <v>440</v>
      </c>
      <c r="C5" s="115" t="s">
        <v>1059</v>
      </c>
    </row>
    <row r="6" spans="1:256" ht="25.5">
      <c r="A6" s="52" t="s">
        <v>777</v>
      </c>
      <c r="B6" s="37" t="s">
        <v>772</v>
      </c>
      <c r="C6" s="43" t="s">
        <v>1060</v>
      </c>
    </row>
    <row r="7" spans="1:256">
      <c r="A7" s="52" t="s">
        <v>778</v>
      </c>
      <c r="B7" s="37" t="s">
        <v>773</v>
      </c>
      <c r="C7" s="43" t="s">
        <v>1061</v>
      </c>
    </row>
    <row r="9" spans="1:256" s="51" customFormat="1" ht="28.5">
      <c r="A9" s="118" t="s">
        <v>106</v>
      </c>
      <c r="B9" s="119"/>
      <c r="C9" s="12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24" t="s">
        <v>94</v>
      </c>
      <c r="B10" s="125"/>
      <c r="C10" s="126"/>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8">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1" t="s">
        <v>42</v>
      </c>
      <c r="B12" s="122"/>
      <c r="C12" s="123"/>
    </row>
    <row r="13" spans="1:256" ht="15">
      <c r="A13" s="44">
        <v>2</v>
      </c>
      <c r="B13" s="45" t="s">
        <v>779</v>
      </c>
      <c r="C13" s="46"/>
      <c r="D13" s="47"/>
    </row>
    <row r="14" spans="1:256">
      <c r="A14" s="48">
        <f>IF(AND('21_K_IK'!B9&lt;&gt;"",'21_K_IK'!C9&lt;&gt;""),1,0)</f>
        <v>0</v>
      </c>
      <c r="B14" s="59" t="s">
        <v>791</v>
      </c>
      <c r="D14" s="47"/>
    </row>
    <row r="15" spans="1:256">
      <c r="A15" s="108">
        <f>IF(AND('22_K_EK'!B9&lt;&gt;"",'22_K_EK'!C9&lt;&gt;""),1,0)</f>
        <v>1</v>
      </c>
      <c r="B15" s="109" t="s">
        <v>1051</v>
      </c>
      <c r="C15" s="110"/>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35"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B10" sqref="B10"/>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34" t="str">
        <f>IF('1_GO'!C3="","",'1_GO'!C3)</f>
        <v>Şanlıurfa Defterdarlığı Personel Müdürlüğü</v>
      </c>
      <c r="C1" s="135"/>
      <c r="D1" s="35" t="s">
        <v>808</v>
      </c>
    </row>
    <row r="2" spans="1:4">
      <c r="A2" s="1" t="s">
        <v>786</v>
      </c>
      <c r="B2" s="136" t="str">
        <f>IF('1_GO'!C4="","",'1_GO'!C4)</f>
        <v>Taşıt Bakım-Onarım İşlem Süreçleri</v>
      </c>
      <c r="C2" s="137"/>
    </row>
    <row r="3" spans="1:4">
      <c r="A3" s="1" t="s">
        <v>785</v>
      </c>
      <c r="B3" s="138" t="str">
        <f>IF('1_GO'!C5="","",'1_GO'!C5)</f>
        <v>Taşıt Bakım-Onarım İşlem Süreçleri</v>
      </c>
      <c r="C3" s="139"/>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6" t="s">
        <v>1085</v>
      </c>
      <c r="C9" s="12" t="s">
        <v>1084</v>
      </c>
    </row>
  </sheetData>
  <sheetProtection selectLockedCells="1"/>
  <mergeCells count="3">
    <mergeCell ref="B1:C1"/>
    <mergeCell ref="B2:C2"/>
    <mergeCell ref="B3:C3"/>
  </mergeCells>
  <phoneticPr fontId="35" type="noConversion"/>
  <conditionalFormatting sqref="B1:C3">
    <cfRule type="containsBlanks" dxfId="18" priority="2">
      <formula>LEN(TRIM(B1))=0</formula>
    </cfRule>
  </conditionalFormatting>
  <conditionalFormatting sqref="A9:C65536">
    <cfRule type="containsBlanks" dxfId="17"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B10" sqref="B10"/>
    </sheetView>
  </sheetViews>
  <sheetFormatPr defaultRowHeight="12.75"/>
  <cols>
    <col min="1" max="1" width="5" style="12" customWidth="1"/>
    <col min="2" max="2" width="90.6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Taşıt Bakım-Onarım İşlem Süreçleri</v>
      </c>
    </row>
    <row r="3" spans="1:3">
      <c r="A3" s="1" t="s">
        <v>785</v>
      </c>
      <c r="B3" s="5" t="str">
        <f>IF('1_GO'!C5="","",'1_GO'!C5)</f>
        <v>Taşıt Bakım-Onarım İşlem Süreçleri</v>
      </c>
    </row>
    <row r="4" spans="1:3">
      <c r="A4" s="2"/>
      <c r="B4" s="2"/>
    </row>
    <row r="5" spans="1:3" ht="18">
      <c r="A5" s="6" t="s">
        <v>1038</v>
      </c>
      <c r="B5" s="8"/>
    </row>
    <row r="6" spans="1:3">
      <c r="A6" s="9"/>
      <c r="B6" s="11"/>
    </row>
    <row r="7" spans="1:3">
      <c r="A7" s="3"/>
      <c r="B7" s="2"/>
    </row>
    <row r="8" spans="1:3">
      <c r="A8" s="1" t="s">
        <v>782</v>
      </c>
      <c r="B8" s="1" t="s">
        <v>806</v>
      </c>
    </row>
    <row r="9" spans="1:3">
      <c r="A9" s="12" t="s">
        <v>1072</v>
      </c>
      <c r="B9" s="12" t="s">
        <v>1072</v>
      </c>
    </row>
  </sheetData>
  <sheetProtection selectLockedCells="1"/>
  <phoneticPr fontId="35"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SheetLayoutView="100" workbookViewId="0">
      <selection activeCell="B12" sqref="B12"/>
    </sheetView>
  </sheetViews>
  <sheetFormatPr defaultRowHeight="12.75"/>
  <cols>
    <col min="1" max="1" width="5" style="12" customWidth="1"/>
    <col min="2" max="2" width="90.6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Taşıt Bakım-Onarım İşlem Süreçleri</v>
      </c>
    </row>
    <row r="3" spans="1:3">
      <c r="A3" s="1" t="s">
        <v>785</v>
      </c>
      <c r="B3" s="5" t="str">
        <f>IF('1_GO'!C5="","",'1_GO'!C5)</f>
        <v>Taşıt Bakım-Onarım İşlem Süreçleri</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1086</v>
      </c>
    </row>
    <row r="10" spans="1:3">
      <c r="A10" s="12">
        <v>2</v>
      </c>
      <c r="B10" s="12" t="s">
        <v>1079</v>
      </c>
    </row>
    <row r="11" spans="1:3">
      <c r="A11" s="12">
        <v>3</v>
      </c>
      <c r="B11" s="12" t="s">
        <v>1081</v>
      </c>
    </row>
  </sheetData>
  <sheetProtection selectLockedCells="1"/>
  <phoneticPr fontId="35" type="noConversion"/>
  <conditionalFormatting sqref="B1:B3">
    <cfRule type="containsBlanks" dxfId="14" priority="2">
      <formula>LEN(TRIM(B1))=0</formula>
    </cfRule>
  </conditionalFormatting>
  <conditionalFormatting sqref="A9:B65536">
    <cfRule type="containsBlanks" dxfId="13"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F13" sqref="F13"/>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1" t="str">
        <f>IF('1_GO'!C3="","",'1_GO'!C3)</f>
        <v>Şanlıurfa Defterdarlığı Personel Müdürlüğü</v>
      </c>
      <c r="C1" s="151"/>
      <c r="D1" s="151"/>
      <c r="E1" s="35" t="s">
        <v>808</v>
      </c>
      <c r="F1" s="14"/>
      <c r="G1" s="14"/>
      <c r="H1" s="14"/>
      <c r="I1" s="14"/>
      <c r="J1" s="14"/>
      <c r="K1" s="14"/>
      <c r="L1" s="14"/>
      <c r="M1" s="14"/>
    </row>
    <row r="2" spans="1:13">
      <c r="A2" s="1" t="s">
        <v>786</v>
      </c>
      <c r="B2" s="152" t="str">
        <f>IF('1_GO'!C4="","",'1_GO'!C4)</f>
        <v>Taşıt Bakım-Onarım İşlem Süreçleri</v>
      </c>
      <c r="C2" s="152"/>
      <c r="D2" s="152"/>
      <c r="E2" s="14"/>
      <c r="F2" s="14"/>
      <c r="G2" s="14"/>
      <c r="H2" s="14"/>
      <c r="I2" s="14"/>
      <c r="J2" s="14"/>
      <c r="K2" s="14"/>
      <c r="L2" s="14"/>
      <c r="M2" s="14"/>
    </row>
    <row r="3" spans="1:13">
      <c r="A3" s="1" t="s">
        <v>785</v>
      </c>
      <c r="B3" s="153" t="str">
        <f>IF('1_GO'!C5="","",'1_GO'!C5)</f>
        <v>Taşıt Bakım-Onarım İşlem Süreçleri</v>
      </c>
      <c r="C3" s="153"/>
      <c r="D3" s="153"/>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77.25">
      <c r="A9" s="30">
        <v>1</v>
      </c>
      <c r="B9" s="30" t="s">
        <v>1087</v>
      </c>
      <c r="C9" s="30" t="s">
        <v>1088</v>
      </c>
      <c r="D9" s="30" t="s">
        <v>1089</v>
      </c>
      <c r="E9" s="30" t="s">
        <v>1090</v>
      </c>
      <c r="F9" s="30" t="s">
        <v>1091</v>
      </c>
      <c r="I9" s="105"/>
      <c r="M9" s="107" t="s">
        <v>820</v>
      </c>
    </row>
    <row r="10" spans="1:13" ht="76.5">
      <c r="A10" s="30">
        <v>2</v>
      </c>
      <c r="B10" s="30" t="s">
        <v>1092</v>
      </c>
      <c r="C10" s="30" t="s">
        <v>1093</v>
      </c>
      <c r="D10" s="30" t="s">
        <v>1089</v>
      </c>
      <c r="E10" s="30" t="s">
        <v>1090</v>
      </c>
      <c r="F10" s="30" t="s">
        <v>1091</v>
      </c>
      <c r="M10" s="107" t="s">
        <v>820</v>
      </c>
    </row>
    <row r="11" spans="1:13">
      <c r="A11" s="30">
        <v>3</v>
      </c>
      <c r="B11" s="30" t="s">
        <v>1094</v>
      </c>
      <c r="C11" s="30" t="s">
        <v>1094</v>
      </c>
      <c r="D11" s="30" t="s">
        <v>1089</v>
      </c>
      <c r="E11" s="30" t="s">
        <v>1095</v>
      </c>
      <c r="M11" s="107" t="s">
        <v>820</v>
      </c>
    </row>
    <row r="12" spans="1:13" ht="76.5">
      <c r="A12" s="30">
        <v>4</v>
      </c>
      <c r="B12" s="30" t="s">
        <v>1096</v>
      </c>
      <c r="C12" s="30" t="s">
        <v>1097</v>
      </c>
      <c r="D12" s="30" t="s">
        <v>1089</v>
      </c>
      <c r="E12" s="30" t="s">
        <v>1090</v>
      </c>
      <c r="F12" s="30" t="s">
        <v>1091</v>
      </c>
      <c r="M12" s="107" t="s">
        <v>820</v>
      </c>
    </row>
    <row r="13" spans="1:13">
      <c r="A13" s="30"/>
      <c r="M13" s="107" t="s">
        <v>820</v>
      </c>
    </row>
    <row r="14" spans="1:13">
      <c r="A14" s="30"/>
      <c r="M14" s="107" t="s">
        <v>820</v>
      </c>
    </row>
    <row r="15" spans="1:13" ht="15" customHeight="1">
      <c r="A15" s="30"/>
      <c r="M15" s="107" t="s">
        <v>820</v>
      </c>
    </row>
    <row r="16" spans="1:13">
      <c r="A16" s="30"/>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5" thickBot="1">
      <c r="A26" s="30"/>
      <c r="M26" s="107" t="s">
        <v>820</v>
      </c>
    </row>
    <row r="27" spans="1:13" ht="15.75" thickBot="1">
      <c r="A27" s="140" t="s">
        <v>1052</v>
      </c>
      <c r="B27" s="141"/>
      <c r="C27" s="142"/>
      <c r="D27" s="113"/>
      <c r="E27" s="140" t="s">
        <v>1053</v>
      </c>
      <c r="F27" s="141"/>
      <c r="G27" s="141"/>
      <c r="H27" s="141"/>
      <c r="I27" s="142"/>
      <c r="J27" s="113"/>
      <c r="K27" s="113"/>
      <c r="L27" s="143"/>
      <c r="M27" s="113"/>
    </row>
    <row r="28" spans="1:13">
      <c r="A28" s="145"/>
      <c r="B28" s="146"/>
      <c r="C28" s="147"/>
      <c r="D28" s="113"/>
      <c r="E28" s="145"/>
      <c r="F28" s="146"/>
      <c r="G28" s="146"/>
      <c r="H28" s="146"/>
      <c r="I28" s="147"/>
      <c r="J28" s="113"/>
      <c r="K28" s="113"/>
      <c r="L28" s="144"/>
      <c r="M28" s="113"/>
    </row>
    <row r="29" spans="1:13" ht="15" thickBot="1">
      <c r="A29" s="148"/>
      <c r="B29" s="149"/>
      <c r="C29" s="150"/>
      <c r="D29" s="113"/>
      <c r="E29" s="148"/>
      <c r="F29" s="149"/>
      <c r="G29" s="149"/>
      <c r="H29" s="149"/>
      <c r="I29" s="150"/>
      <c r="J29" s="113"/>
      <c r="K29" s="113"/>
      <c r="L29" s="144"/>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5" thickBot="1">
      <c r="A47" s="30"/>
      <c r="M47" s="107" t="s">
        <v>820</v>
      </c>
    </row>
    <row r="48" spans="1:13" ht="15.75" thickBot="1">
      <c r="A48" s="140" t="s">
        <v>1052</v>
      </c>
      <c r="B48" s="141"/>
      <c r="C48" s="142"/>
      <c r="D48" s="113"/>
      <c r="E48" s="140" t="s">
        <v>1053</v>
      </c>
      <c r="F48" s="141"/>
      <c r="G48" s="141"/>
      <c r="H48" s="141"/>
      <c r="I48" s="142"/>
      <c r="J48" s="113"/>
      <c r="K48" s="113"/>
      <c r="L48" s="143"/>
      <c r="M48" s="113"/>
    </row>
    <row r="49" spans="1:13">
      <c r="A49" s="145"/>
      <c r="B49" s="146"/>
      <c r="C49" s="147"/>
      <c r="D49" s="113"/>
      <c r="E49" s="145"/>
      <c r="F49" s="146"/>
      <c r="G49" s="146"/>
      <c r="H49" s="146"/>
      <c r="I49" s="147"/>
      <c r="J49" s="113"/>
      <c r="K49" s="113"/>
      <c r="L49" s="144"/>
      <c r="M49" s="113"/>
    </row>
    <row r="50" spans="1:13" ht="15" thickBot="1">
      <c r="A50" s="148"/>
      <c r="B50" s="149"/>
      <c r="C50" s="150"/>
      <c r="D50" s="113"/>
      <c r="E50" s="148"/>
      <c r="F50" s="149"/>
      <c r="G50" s="149"/>
      <c r="H50" s="149"/>
      <c r="I50" s="150"/>
      <c r="J50" s="113"/>
      <c r="K50" s="113"/>
      <c r="L50" s="144"/>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5" thickBot="1">
      <c r="A68" s="30"/>
      <c r="M68" s="107" t="s">
        <v>820</v>
      </c>
    </row>
    <row r="69" spans="1:13" ht="15.75" thickBot="1">
      <c r="A69" s="140" t="s">
        <v>1052</v>
      </c>
      <c r="B69" s="141"/>
      <c r="C69" s="142"/>
      <c r="D69" s="113"/>
      <c r="E69" s="140" t="s">
        <v>1053</v>
      </c>
      <c r="F69" s="141"/>
      <c r="G69" s="141"/>
      <c r="H69" s="141"/>
      <c r="I69" s="142"/>
      <c r="J69" s="113"/>
      <c r="K69" s="113"/>
      <c r="L69" s="143"/>
      <c r="M69" s="113"/>
    </row>
    <row r="70" spans="1:13">
      <c r="A70" s="145"/>
      <c r="B70" s="146"/>
      <c r="C70" s="147"/>
      <c r="D70" s="113"/>
      <c r="E70" s="145"/>
      <c r="F70" s="146"/>
      <c r="G70" s="146"/>
      <c r="H70" s="146"/>
      <c r="I70" s="147"/>
      <c r="J70" s="113"/>
      <c r="K70" s="113"/>
      <c r="L70" s="144"/>
      <c r="M70" s="113"/>
    </row>
    <row r="71" spans="1:13" ht="15" thickBot="1">
      <c r="A71" s="148"/>
      <c r="B71" s="149"/>
      <c r="C71" s="150"/>
      <c r="D71" s="113"/>
      <c r="E71" s="148"/>
      <c r="F71" s="149"/>
      <c r="G71" s="149"/>
      <c r="H71" s="149"/>
      <c r="I71" s="150"/>
      <c r="J71" s="113"/>
      <c r="K71" s="113"/>
      <c r="L71" s="144"/>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5" type="noConversion"/>
  <conditionalFormatting sqref="B1:B3">
    <cfRule type="containsBlanks" dxfId="12" priority="4">
      <formula>LEN(TRIM(B1))=0</formula>
    </cfRule>
  </conditionalFormatting>
  <conditionalFormatting sqref="A4231:M65438 A30:M47 A51:M68 A9:M26">
    <cfRule type="containsBlanks" dxfId="11"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SheetLayoutView="85" workbookViewId="0">
      <pane ySplit="8" topLeftCell="A9" activePane="bottomLeft" state="frozen"/>
      <selection pane="bottomLeft" activeCell="C18" sqref="C18"/>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1" t="str">
        <f>IF('1_GO'!C3="","",'1_GO'!C3)</f>
        <v>Şanlıurfa Defterdarlığı Personel Müdürlüğü</v>
      </c>
      <c r="C1" s="151"/>
      <c r="D1" s="151"/>
      <c r="E1" s="35" t="s">
        <v>808</v>
      </c>
      <c r="F1" s="14"/>
    </row>
    <row r="2" spans="1:6">
      <c r="A2" s="1" t="s">
        <v>786</v>
      </c>
      <c r="B2" s="152" t="str">
        <f>IF('1_GO'!C4="","",'1_GO'!C4)</f>
        <v>Taşıt Bakım-Onarım İşlem Süreçleri</v>
      </c>
      <c r="C2" s="152"/>
      <c r="D2" s="152"/>
      <c r="E2" s="14"/>
      <c r="F2" s="14"/>
    </row>
    <row r="3" spans="1:6">
      <c r="A3" s="1" t="s">
        <v>785</v>
      </c>
      <c r="B3" s="153" t="str">
        <f>IF('1_GO'!C5="","",'1_GO'!C5)</f>
        <v>Taşıt Bakım-Onarım İşlem Süreçleri</v>
      </c>
      <c r="C3" s="153"/>
      <c r="D3" s="153"/>
      <c r="E3" s="14"/>
      <c r="F3" s="14"/>
    </row>
    <row r="4" spans="1:6">
      <c r="A4" s="2"/>
      <c r="B4" s="2"/>
      <c r="C4" s="2"/>
      <c r="D4" s="14"/>
      <c r="E4" s="14"/>
      <c r="F4" s="14"/>
    </row>
    <row r="5" spans="1:6" ht="18">
      <c r="A5" s="6" t="s">
        <v>109</v>
      </c>
      <c r="B5" s="7"/>
      <c r="C5" s="7"/>
      <c r="D5" s="16"/>
      <c r="E5" s="154" t="s">
        <v>113</v>
      </c>
      <c r="F5" s="14"/>
    </row>
    <row r="6" spans="1:6">
      <c r="A6" s="9"/>
      <c r="B6" s="10"/>
      <c r="C6" s="10"/>
      <c r="D6" s="17"/>
      <c r="E6" s="155"/>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1062</v>
      </c>
      <c r="C9" s="30" t="s">
        <v>1064</v>
      </c>
      <c r="D9" s="30" t="s">
        <v>1098</v>
      </c>
      <c r="E9" s="30" t="s">
        <v>1099</v>
      </c>
      <c r="F9" s="30" t="s">
        <v>1100</v>
      </c>
    </row>
    <row r="10" spans="1:6" ht="31.5" customHeight="1">
      <c r="A10" s="29">
        <v>2</v>
      </c>
      <c r="B10" s="30" t="s">
        <v>1064</v>
      </c>
      <c r="C10" s="30" t="s">
        <v>1063</v>
      </c>
      <c r="D10" s="30" t="s">
        <v>1098</v>
      </c>
      <c r="E10" s="30" t="s">
        <v>1099</v>
      </c>
      <c r="F10" s="30" t="s">
        <v>1100</v>
      </c>
    </row>
    <row r="11" spans="1:6">
      <c r="A11" s="29">
        <v>3</v>
      </c>
      <c r="B11" s="30" t="s">
        <v>1063</v>
      </c>
      <c r="C11" s="30" t="s">
        <v>1065</v>
      </c>
      <c r="D11" s="30" t="s">
        <v>1098</v>
      </c>
      <c r="E11" s="30" t="s">
        <v>1099</v>
      </c>
      <c r="F11" s="30" t="s">
        <v>1100</v>
      </c>
    </row>
    <row r="12" spans="1:6">
      <c r="A12" s="29">
        <v>4</v>
      </c>
      <c r="B12" s="30" t="s">
        <v>1065</v>
      </c>
      <c r="C12" s="30" t="s">
        <v>1066</v>
      </c>
      <c r="D12" s="30" t="s">
        <v>1098</v>
      </c>
      <c r="E12" s="30" t="s">
        <v>1099</v>
      </c>
      <c r="F12" s="30" t="s">
        <v>1100</v>
      </c>
    </row>
  </sheetData>
  <sheetProtection formatCells="0" selectLockedCells="1"/>
  <mergeCells count="4">
    <mergeCell ref="B1:D1"/>
    <mergeCell ref="B2:D2"/>
    <mergeCell ref="B3:D3"/>
    <mergeCell ref="E5:E6"/>
  </mergeCells>
  <phoneticPr fontId="35" type="noConversion"/>
  <conditionalFormatting sqref="B1:B3">
    <cfRule type="containsBlanks" dxfId="10" priority="4">
      <formula>LEN(TRIM(B1))=0</formula>
    </cfRule>
  </conditionalFormatting>
  <conditionalFormatting sqref="A9:F65536">
    <cfRule type="containsBlanks" dxfId="9" priority="3">
      <formula>LEN(TRIM(A9))=0</formula>
    </cfRule>
  </conditionalFormatting>
  <conditionalFormatting sqref="A9:F12">
    <cfRule type="containsBlanks" dxfId="8" priority="2">
      <formula>LEN(TRIM(A9))=0</formula>
    </cfRule>
  </conditionalFormatting>
  <conditionalFormatting sqref="A9:F12">
    <cfRule type="containsBlanks" dxfId="7"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showGridLines="0" view="pageBreakPreview" zoomScale="115" zoomScaleNormal="120" zoomScaleSheetLayoutView="115" zoomScalePageLayoutView="120" workbookViewId="0">
      <selection activeCell="C5" sqref="C5"/>
    </sheetView>
  </sheetViews>
  <sheetFormatPr defaultRowHeight="14.25"/>
  <sheetData>
    <row r="1" spans="1:11" ht="23.25">
      <c r="A1" s="132" t="s">
        <v>1101</v>
      </c>
      <c r="B1" s="132"/>
      <c r="C1" s="132"/>
      <c r="D1" s="132"/>
      <c r="E1" s="132"/>
      <c r="F1" s="132"/>
      <c r="G1" s="132"/>
      <c r="H1" s="132"/>
      <c r="I1" s="35" t="s">
        <v>808</v>
      </c>
    </row>
    <row r="4" spans="1:11">
      <c r="K4" s="35"/>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pane="bottomLeft" activeCell="G11" sqref="G11"/>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1" t="str">
        <f>IF('1_GO'!C3="","",'1_GO'!C3)</f>
        <v>Şanlıurfa Defterdarlığı Personel Müdürlüğü</v>
      </c>
      <c r="C1" s="151"/>
      <c r="D1" s="151"/>
      <c r="E1" s="35" t="s">
        <v>808</v>
      </c>
      <c r="F1" s="14"/>
      <c r="G1" s="14"/>
    </row>
    <row r="2" spans="1:7">
      <c r="A2" s="1" t="s">
        <v>786</v>
      </c>
      <c r="B2" s="152" t="str">
        <f>IF('1_GO'!C4="","",'1_GO'!C4)</f>
        <v>Taşıt Bakım-Onarım İşlem Süreçleri</v>
      </c>
      <c r="C2" s="152"/>
      <c r="D2" s="152"/>
      <c r="E2" s="14"/>
      <c r="F2" s="14"/>
      <c r="G2" s="14"/>
    </row>
    <row r="3" spans="1:7">
      <c r="A3" s="1" t="s">
        <v>785</v>
      </c>
      <c r="B3" s="153" t="str">
        <f>IF('1_GO'!C5="","",'1_GO'!C5)</f>
        <v>Taşıt Bakım-Onarım İşlem Süreçleri</v>
      </c>
      <c r="C3" s="153"/>
      <c r="D3" s="153"/>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c r="A10" s="29" t="s">
        <v>1072</v>
      </c>
      <c r="B10" s="30" t="s">
        <v>1072</v>
      </c>
      <c r="C10" s="30" t="s">
        <v>1072</v>
      </c>
      <c r="E10" s="30" t="s">
        <v>1072</v>
      </c>
      <c r="F10" s="30" t="s">
        <v>1072</v>
      </c>
      <c r="G10" s="30" t="s">
        <v>1072</v>
      </c>
    </row>
  </sheetData>
  <sheetProtection formatCells="0" selectLockedCells="1"/>
  <mergeCells count="3">
    <mergeCell ref="B1:D1"/>
    <mergeCell ref="B2:D2"/>
    <mergeCell ref="B3:D3"/>
  </mergeCells>
  <phoneticPr fontId="35" type="noConversion"/>
  <conditionalFormatting sqref="B1:B3">
    <cfRule type="containsBlanks" dxfId="6" priority="2">
      <formula>LEN(TRIM(B1))=0</formula>
    </cfRule>
  </conditionalFormatting>
  <conditionalFormatting sqref="A10:G65536">
    <cfRule type="containsBlanks" dxfId="5"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SheetLayoutView="100" workbookViewId="0">
      <selection activeCell="D10" sqref="D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1" t="str">
        <f>IF('1_GO'!C3="","",'1_GO'!C3)</f>
        <v>Şanlıurfa Defterdarlığı Personel Müdürlüğü</v>
      </c>
      <c r="C1" s="151"/>
      <c r="D1" s="151"/>
      <c r="E1" s="35" t="s">
        <v>808</v>
      </c>
      <c r="F1" s="14"/>
    </row>
    <row r="2" spans="1:6">
      <c r="A2" s="1" t="s">
        <v>786</v>
      </c>
      <c r="B2" s="152" t="str">
        <f>IF('1_GO'!C4="","",'1_GO'!C4)</f>
        <v>Taşıt Bakım-Onarım İşlem Süreçleri</v>
      </c>
      <c r="C2" s="152"/>
      <c r="D2" s="152"/>
      <c r="E2" s="14"/>
      <c r="F2" s="14"/>
    </row>
    <row r="3" spans="1:6">
      <c r="A3" s="1" t="s">
        <v>785</v>
      </c>
      <c r="B3" s="153" t="str">
        <f>IF('1_GO'!C5="","",'1_GO'!C5)</f>
        <v>Taşıt Bakım-Onarım İşlem Süreçleri</v>
      </c>
      <c r="C3" s="153"/>
      <c r="D3" s="153"/>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1103</v>
      </c>
      <c r="C10" s="29">
        <v>4143133551</v>
      </c>
      <c r="D10" s="117" t="s">
        <v>1104</v>
      </c>
      <c r="E10" s="29" t="s">
        <v>1058</v>
      </c>
      <c r="F10" s="29" t="s">
        <v>1102</v>
      </c>
    </row>
  </sheetData>
  <sheetProtection selectLockedCells="1"/>
  <mergeCells count="3">
    <mergeCell ref="B1:D1"/>
    <mergeCell ref="B2:D2"/>
    <mergeCell ref="B3:D3"/>
  </mergeCells>
  <phoneticPr fontId="35" type="noConversion"/>
  <conditionalFormatting sqref="B1:B3">
    <cfRule type="containsBlanks" dxfId="4" priority="5">
      <formula>LEN(TRIM(B1))=0</formula>
    </cfRule>
  </conditionalFormatting>
  <conditionalFormatting sqref="A10:F65536">
    <cfRule type="containsBlanks" dxfId="3" priority="4">
      <formula>LEN(TRIM(A10))=0</formula>
    </cfRule>
  </conditionalFormatting>
  <conditionalFormatting sqref="A10:F10">
    <cfRule type="containsBlanks" dxfId="2" priority="3">
      <formula>LEN(TRIM(A10))=0</formula>
    </cfRule>
  </conditionalFormatting>
  <conditionalFormatting sqref="A10:F10">
    <cfRule type="containsBlanks" dxfId="1" priority="2">
      <formula>LEN(TRIM(A10))=0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56" t="s">
        <v>909</v>
      </c>
      <c r="B28" s="22" t="s">
        <v>910</v>
      </c>
      <c r="C28" s="22" t="s">
        <v>911</v>
      </c>
      <c r="D28" s="22" t="s">
        <v>912</v>
      </c>
    </row>
    <row r="29" spans="1:4" ht="63.75">
      <c r="A29" s="157"/>
      <c r="B29" s="22" t="s">
        <v>913</v>
      </c>
      <c r="C29" s="22" t="s">
        <v>911</v>
      </c>
      <c r="D29" s="22" t="s">
        <v>912</v>
      </c>
    </row>
    <row r="30" spans="1:4" ht="51">
      <c r="A30" s="158"/>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59" t="s">
        <v>924</v>
      </c>
      <c r="B33" s="22" t="s">
        <v>925</v>
      </c>
      <c r="C33" s="22" t="s">
        <v>926</v>
      </c>
      <c r="D33" s="22" t="s">
        <v>927</v>
      </c>
    </row>
    <row r="34" spans="1:4" ht="51">
      <c r="A34" s="160"/>
      <c r="B34" s="22" t="s">
        <v>928</v>
      </c>
      <c r="C34" s="22" t="s">
        <v>929</v>
      </c>
      <c r="D34" s="22" t="s">
        <v>930</v>
      </c>
    </row>
    <row r="35" spans="1:4" ht="51">
      <c r="A35" s="21" t="s">
        <v>931</v>
      </c>
      <c r="B35" s="22" t="s">
        <v>932</v>
      </c>
      <c r="C35" s="22" t="s">
        <v>931</v>
      </c>
      <c r="D35" s="22" t="s">
        <v>933</v>
      </c>
    </row>
    <row r="36" spans="1:4" ht="25.5">
      <c r="A36" s="159" t="s">
        <v>934</v>
      </c>
      <c r="B36" s="22" t="s">
        <v>935</v>
      </c>
      <c r="C36" s="22" t="s">
        <v>936</v>
      </c>
      <c r="D36" s="22" t="s">
        <v>937</v>
      </c>
    </row>
    <row r="37" spans="1:4" ht="25.5">
      <c r="A37" s="161"/>
      <c r="B37" s="22" t="s">
        <v>938</v>
      </c>
      <c r="C37" s="22" t="s">
        <v>936</v>
      </c>
      <c r="D37" s="22" t="s">
        <v>937</v>
      </c>
    </row>
    <row r="38" spans="1:4" ht="38.25">
      <c r="A38" s="160"/>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51">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0" t="s">
        <v>104</v>
      </c>
      <c r="D1" s="130"/>
    </row>
    <row r="2" spans="2:11">
      <c r="B2" s="97"/>
      <c r="C2" s="98"/>
      <c r="D2" s="98"/>
      <c r="E2" s="98"/>
      <c r="F2" s="98"/>
      <c r="G2" s="98"/>
      <c r="H2" s="98"/>
      <c r="I2" s="98"/>
      <c r="J2" s="98"/>
      <c r="K2" s="99"/>
    </row>
    <row r="3" spans="2:11" ht="15">
      <c r="B3" s="100"/>
      <c r="C3" s="101"/>
      <c r="D3" s="102" t="s">
        <v>1036</v>
      </c>
      <c r="E3" s="103"/>
      <c r="F3" s="101"/>
      <c r="G3" s="101"/>
      <c r="H3" s="101"/>
      <c r="I3" s="101"/>
      <c r="J3" s="101"/>
      <c r="K3" s="104"/>
    </row>
    <row r="4" spans="2:11" ht="15">
      <c r="B4" s="100"/>
      <c r="C4" s="101"/>
      <c r="D4" s="102" t="s">
        <v>1037</v>
      </c>
      <c r="E4" s="103"/>
      <c r="F4" s="101"/>
      <c r="G4" s="101"/>
      <c r="H4" s="101"/>
      <c r="I4" s="101"/>
      <c r="J4" s="101"/>
      <c r="K4" s="104"/>
    </row>
    <row r="5" spans="2:11" ht="15">
      <c r="B5" s="100"/>
      <c r="C5" s="101"/>
      <c r="D5" s="102"/>
      <c r="E5" s="103"/>
      <c r="F5" s="101"/>
      <c r="G5" s="101"/>
      <c r="H5" s="101"/>
      <c r="I5" s="101"/>
      <c r="J5" s="101"/>
      <c r="K5" s="104"/>
    </row>
    <row r="6" spans="2:11" ht="15">
      <c r="B6" s="100"/>
      <c r="C6" s="101"/>
      <c r="D6" s="102" t="s">
        <v>1045</v>
      </c>
      <c r="E6" s="103"/>
      <c r="F6" s="101"/>
      <c r="G6" s="101"/>
      <c r="H6" s="101"/>
      <c r="I6" s="101"/>
      <c r="J6" s="101"/>
      <c r="K6" s="104"/>
    </row>
    <row r="7" spans="2:11" ht="15">
      <c r="B7" s="90"/>
      <c r="C7" s="88"/>
      <c r="D7" s="91"/>
      <c r="E7" s="92"/>
      <c r="F7" s="88"/>
      <c r="G7" s="88"/>
      <c r="H7" s="88"/>
      <c r="I7" s="88"/>
      <c r="J7" s="88"/>
      <c r="K7" s="89"/>
    </row>
    <row r="8" spans="2:11" ht="15">
      <c r="B8" s="90"/>
      <c r="C8" s="88"/>
      <c r="D8" s="91" t="s">
        <v>43</v>
      </c>
      <c r="E8" s="92"/>
      <c r="F8" s="88"/>
      <c r="G8" s="88"/>
      <c r="H8" s="88"/>
      <c r="I8" s="88"/>
      <c r="J8" s="88"/>
      <c r="K8" s="89"/>
    </row>
    <row r="9" spans="2:11" ht="15">
      <c r="B9" s="90"/>
      <c r="C9" s="88"/>
      <c r="D9" s="91"/>
      <c r="E9" s="92"/>
      <c r="F9" s="88"/>
      <c r="G9" s="88"/>
      <c r="H9" s="88"/>
      <c r="I9" s="88"/>
      <c r="J9" s="88"/>
      <c r="K9" s="89"/>
    </row>
    <row r="10" spans="2:11" ht="15">
      <c r="B10" s="90"/>
      <c r="C10" s="88"/>
      <c r="D10" s="91" t="s">
        <v>95</v>
      </c>
      <c r="E10" s="92"/>
      <c r="F10" s="88"/>
      <c r="G10" s="88"/>
      <c r="H10" s="88"/>
      <c r="I10" s="88"/>
      <c r="J10" s="88"/>
      <c r="K10" s="89"/>
    </row>
    <row r="11" spans="2:11" ht="15">
      <c r="B11" s="90"/>
      <c r="C11" s="88"/>
      <c r="D11" s="93"/>
      <c r="E11" s="92"/>
      <c r="F11" s="88"/>
      <c r="G11" s="88"/>
      <c r="H11" s="88"/>
      <c r="I11" s="88"/>
      <c r="J11" s="88"/>
      <c r="K11" s="89"/>
    </row>
    <row r="12" spans="2:11" ht="15">
      <c r="B12" s="90"/>
      <c r="C12" s="88"/>
      <c r="D12" s="91" t="s">
        <v>44</v>
      </c>
      <c r="E12" s="92"/>
      <c r="F12" s="88"/>
      <c r="G12" s="88"/>
      <c r="H12" s="88"/>
      <c r="I12" s="88"/>
      <c r="J12" s="88"/>
      <c r="K12" s="89"/>
    </row>
    <row r="13" spans="2:11" ht="15">
      <c r="B13" s="90"/>
      <c r="C13" s="88"/>
      <c r="D13" s="93"/>
      <c r="E13" s="92"/>
      <c r="F13" s="88"/>
      <c r="G13" s="88"/>
      <c r="H13" s="88"/>
      <c r="I13" s="88"/>
      <c r="J13" s="88"/>
      <c r="K13" s="89"/>
    </row>
    <row r="14" spans="2:11" ht="15">
      <c r="B14" s="90"/>
      <c r="C14" s="88"/>
      <c r="D14" s="91" t="s">
        <v>1046</v>
      </c>
      <c r="E14" s="92"/>
      <c r="F14" s="88"/>
      <c r="G14" s="88"/>
      <c r="H14" s="88"/>
      <c r="I14" s="88"/>
      <c r="J14" s="88"/>
      <c r="K14" s="89"/>
    </row>
    <row r="15" spans="2:11" ht="15">
      <c r="B15" s="90"/>
      <c r="C15" s="88"/>
      <c r="D15" s="91"/>
      <c r="E15" s="92"/>
      <c r="F15" s="88"/>
      <c r="G15" s="88"/>
      <c r="H15" s="88"/>
      <c r="I15" s="88"/>
      <c r="J15" s="88"/>
      <c r="K15" s="89"/>
    </row>
    <row r="16" spans="2:11" ht="15">
      <c r="B16" s="90"/>
      <c r="C16" s="88"/>
      <c r="D16" s="91" t="s">
        <v>96</v>
      </c>
      <c r="E16" s="92"/>
      <c r="F16" s="88"/>
      <c r="G16" s="88"/>
      <c r="H16" s="88"/>
      <c r="I16" s="88"/>
      <c r="J16" s="88"/>
      <c r="K16" s="89"/>
    </row>
    <row r="17" spans="2:11" ht="15">
      <c r="B17" s="90"/>
      <c r="C17" s="88"/>
      <c r="D17" s="91"/>
      <c r="E17" s="92"/>
      <c r="F17" s="88"/>
      <c r="G17" s="88"/>
      <c r="H17" s="88"/>
      <c r="I17" s="88"/>
      <c r="J17" s="88"/>
      <c r="K17" s="89"/>
    </row>
    <row r="18" spans="2:11" ht="15">
      <c r="B18" s="90"/>
      <c r="C18" s="88"/>
      <c r="D18" s="91" t="s">
        <v>97</v>
      </c>
      <c r="E18" s="92"/>
      <c r="F18" s="88"/>
      <c r="G18" s="88"/>
      <c r="H18" s="88"/>
      <c r="I18" s="88"/>
      <c r="J18" s="88"/>
      <c r="K18" s="89"/>
    </row>
    <row r="19" spans="2:11" ht="15">
      <c r="B19" s="90"/>
      <c r="C19" s="88"/>
      <c r="D19" s="91"/>
      <c r="E19" s="92"/>
      <c r="F19" s="88"/>
      <c r="G19" s="88"/>
      <c r="H19" s="88"/>
      <c r="I19" s="88"/>
      <c r="J19" s="88"/>
      <c r="K19" s="89"/>
    </row>
    <row r="20" spans="2:11" ht="15">
      <c r="B20" s="90"/>
      <c r="C20" s="88"/>
      <c r="D20" s="91" t="s">
        <v>98</v>
      </c>
      <c r="E20" s="92"/>
      <c r="F20" s="88"/>
      <c r="G20" s="88"/>
      <c r="H20" s="88"/>
      <c r="I20" s="88"/>
      <c r="J20" s="88"/>
      <c r="K20" s="89"/>
    </row>
    <row r="21" spans="2:11" ht="15">
      <c r="B21" s="90"/>
      <c r="C21" s="88"/>
      <c r="D21" s="91"/>
      <c r="E21" s="92"/>
      <c r="F21" s="88"/>
      <c r="G21" s="88"/>
      <c r="H21" s="88"/>
      <c r="I21" s="88"/>
      <c r="J21" s="88"/>
      <c r="K21" s="89"/>
    </row>
    <row r="22" spans="2:11" ht="15" thickBot="1">
      <c r="B22" s="94"/>
      <c r="C22" s="95"/>
      <c r="D22" s="95"/>
      <c r="E22" s="95"/>
      <c r="F22" s="95"/>
      <c r="G22" s="95"/>
      <c r="H22" s="95"/>
      <c r="I22" s="95"/>
      <c r="J22" s="95"/>
      <c r="K22" s="96"/>
    </row>
    <row r="24" spans="2:11">
      <c r="B24" s="56" t="s">
        <v>45</v>
      </c>
      <c r="D24" s="56"/>
      <c r="E24" s="56"/>
      <c r="F24" s="56"/>
      <c r="G24" s="56"/>
      <c r="H24" s="56"/>
      <c r="I24" s="56"/>
    </row>
    <row r="25" spans="2:11" ht="15">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ht="15">
      <c r="B35" s="61" t="s">
        <v>55</v>
      </c>
      <c r="C35" s="56"/>
      <c r="D35" s="56"/>
      <c r="E35" s="56"/>
      <c r="F35" s="56"/>
      <c r="G35" s="56"/>
      <c r="H35" s="56"/>
      <c r="I35" s="56"/>
      <c r="J35" s="56"/>
      <c r="K35" s="56"/>
      <c r="L35" s="56"/>
      <c r="M35" s="56"/>
      <c r="N35" s="56"/>
      <c r="O35" s="56"/>
      <c r="P35" s="56"/>
      <c r="Q35" s="56"/>
    </row>
    <row r="36" spans="2:17" ht="38.25" customHeight="1">
      <c r="B36" s="127" t="s">
        <v>101</v>
      </c>
      <c r="C36" s="127"/>
      <c r="D36" s="127"/>
      <c r="E36" s="127"/>
      <c r="F36" s="127"/>
      <c r="G36" s="127"/>
      <c r="H36" s="127"/>
      <c r="I36" s="127"/>
      <c r="J36" s="127"/>
      <c r="K36" s="127"/>
      <c r="L36" s="56"/>
      <c r="M36" s="56"/>
      <c r="N36" s="56"/>
      <c r="O36" s="56"/>
      <c r="P36" s="56"/>
      <c r="Q36" s="56"/>
    </row>
    <row r="37" spans="2:17">
      <c r="B37" s="131" t="s">
        <v>47</v>
      </c>
      <c r="C37" s="131"/>
      <c r="D37" s="131"/>
      <c r="E37" s="131"/>
      <c r="F37" s="131"/>
      <c r="G37" s="131"/>
      <c r="H37" s="131"/>
      <c r="I37" s="131"/>
      <c r="J37" s="131"/>
      <c r="K37" s="131"/>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ht="15">
      <c r="B39" s="61" t="s">
        <v>56</v>
      </c>
      <c r="C39" s="56"/>
      <c r="D39" s="56"/>
      <c r="E39" s="56"/>
      <c r="F39" s="56"/>
      <c r="G39" s="56"/>
      <c r="H39" s="56"/>
      <c r="I39" s="56"/>
      <c r="J39" s="56"/>
      <c r="K39" s="56"/>
      <c r="L39" s="56"/>
      <c r="M39" s="56"/>
      <c r="N39" s="56"/>
      <c r="O39" s="56"/>
      <c r="P39" s="56"/>
      <c r="Q39" s="56"/>
    </row>
    <row r="40" spans="2:17">
      <c r="B40" s="131" t="s">
        <v>102</v>
      </c>
      <c r="C40" s="131"/>
      <c r="D40" s="131"/>
      <c r="E40" s="131"/>
      <c r="F40" s="131"/>
      <c r="G40" s="131"/>
      <c r="H40" s="131"/>
      <c r="I40" s="131"/>
      <c r="J40" s="131"/>
      <c r="K40" s="131"/>
      <c r="L40" s="56"/>
      <c r="M40" s="56"/>
      <c r="N40" s="56"/>
      <c r="O40" s="56"/>
      <c r="P40" s="56"/>
      <c r="Q40" s="56"/>
    </row>
    <row r="41" spans="2:17">
      <c r="B41" s="131" t="s">
        <v>48</v>
      </c>
      <c r="C41" s="131"/>
      <c r="D41" s="131"/>
      <c r="E41" s="131"/>
      <c r="F41" s="131"/>
      <c r="G41" s="131"/>
      <c r="H41" s="131"/>
      <c r="I41" s="131"/>
      <c r="J41" s="131"/>
      <c r="K41" s="131"/>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ht="15">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ht="15">
      <c r="B63" s="61" t="s">
        <v>50</v>
      </c>
      <c r="E63" s="56"/>
      <c r="F63" s="56"/>
      <c r="G63" s="56"/>
      <c r="H63" s="56"/>
      <c r="I63" s="56"/>
      <c r="J63" s="56"/>
      <c r="K63" s="56"/>
      <c r="L63" s="56"/>
      <c r="M63" s="56"/>
      <c r="N63" s="56"/>
      <c r="O63" s="56"/>
      <c r="P63" s="56"/>
      <c r="Q63" s="56"/>
    </row>
    <row r="64" spans="2:17">
      <c r="B64" s="128" t="s">
        <v>66</v>
      </c>
      <c r="C64" s="129"/>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ht="15">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27" t="s">
        <v>74</v>
      </c>
      <c r="C78" s="127"/>
      <c r="D78" s="127"/>
      <c r="E78" s="127"/>
      <c r="F78" s="127"/>
      <c r="G78" s="127"/>
      <c r="H78" s="127"/>
      <c r="I78" s="127"/>
      <c r="J78" s="127"/>
      <c r="K78" s="127"/>
    </row>
    <row r="80" spans="2:11">
      <c r="B80" s="56" t="s">
        <v>103</v>
      </c>
    </row>
    <row r="81" spans="2:5" ht="15"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27" t="s">
        <v>75</v>
      </c>
      <c r="C105" s="127"/>
      <c r="D105" s="127"/>
      <c r="E105" s="127"/>
      <c r="F105" s="127"/>
      <c r="G105" s="127"/>
      <c r="H105" s="127"/>
      <c r="I105" s="127"/>
      <c r="J105" s="127"/>
      <c r="K105" s="127"/>
    </row>
    <row r="106" spans="2:11">
      <c r="B106" s="56" t="s">
        <v>76</v>
      </c>
      <c r="C106" s="56"/>
      <c r="D106" s="56"/>
      <c r="E106" s="56"/>
      <c r="F106" s="56"/>
      <c r="G106" s="56"/>
      <c r="H106" s="56"/>
      <c r="I106" s="56"/>
      <c r="J106" s="56"/>
    </row>
    <row r="108" spans="2:11" ht="15">
      <c r="B108" s="61" t="s">
        <v>77</v>
      </c>
    </row>
    <row r="109" spans="2:11" ht="15">
      <c r="B109" s="61" t="s">
        <v>78</v>
      </c>
    </row>
    <row r="110" spans="2:11" ht="15">
      <c r="B110" s="61" t="s">
        <v>79</v>
      </c>
    </row>
    <row r="111" spans="2:11" ht="15" thickBot="1"/>
    <row r="112" spans="2:11" ht="15" thickBot="1">
      <c r="B112" s="84" t="s">
        <v>80</v>
      </c>
      <c r="C112" s="85" t="s">
        <v>81</v>
      </c>
    </row>
    <row r="113" spans="2:3" ht="15" thickBot="1">
      <c r="B113" s="77" t="s">
        <v>82</v>
      </c>
      <c r="C113" s="76" t="s">
        <v>83</v>
      </c>
    </row>
    <row r="114" spans="2:3" ht="15" thickBot="1">
      <c r="B114" s="77" t="s">
        <v>84</v>
      </c>
      <c r="C114" s="76" t="s">
        <v>85</v>
      </c>
    </row>
    <row r="115" spans="2:3" ht="15" thickBot="1">
      <c r="B115" s="77" t="s">
        <v>86</v>
      </c>
      <c r="C115" s="76" t="s">
        <v>87</v>
      </c>
    </row>
    <row r="116" spans="2:3" ht="24.75" thickBot="1">
      <c r="B116" s="77" t="s">
        <v>88</v>
      </c>
      <c r="C116" s="76" t="s">
        <v>89</v>
      </c>
    </row>
    <row r="117" spans="2:3" ht="24.75" thickBot="1">
      <c r="B117" s="77" t="s">
        <v>90</v>
      </c>
      <c r="C117" s="76" t="s">
        <v>91</v>
      </c>
    </row>
    <row r="119" spans="2:3" ht="15">
      <c r="B119" s="61" t="s">
        <v>92</v>
      </c>
    </row>
    <row r="120" spans="2:3" ht="15" thickBot="1"/>
    <row r="121" spans="2:3" ht="15" thickBot="1">
      <c r="B121" s="82" t="s">
        <v>80</v>
      </c>
      <c r="C121" s="83" t="s">
        <v>1044</v>
      </c>
    </row>
    <row r="122" spans="2:3" ht="15" thickBot="1">
      <c r="B122" s="54" t="s">
        <v>82</v>
      </c>
      <c r="C122" s="55" t="s">
        <v>83</v>
      </c>
    </row>
    <row r="123" spans="2:3" ht="15"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showGridLines="0" tabSelected="1" view="pageBreakPreview" topLeftCell="A10" zoomScale="115" zoomScaleNormal="120" zoomScaleSheetLayoutView="115" zoomScalePageLayoutView="120" workbookViewId="0">
      <selection activeCell="A3" sqref="A3:H3"/>
    </sheetView>
  </sheetViews>
  <sheetFormatPr defaultRowHeight="14.25"/>
  <sheetData>
    <row r="1" spans="1:8">
      <c r="A1" s="133" t="s">
        <v>1056</v>
      </c>
      <c r="B1" s="133"/>
      <c r="C1" s="133"/>
      <c r="D1" s="133"/>
      <c r="E1" s="133"/>
      <c r="F1" s="133"/>
      <c r="G1" s="133"/>
      <c r="H1" s="133"/>
    </row>
    <row r="2" spans="1:8">
      <c r="A2" s="133" t="s">
        <v>1057</v>
      </c>
      <c r="B2" s="133"/>
      <c r="C2" s="133"/>
      <c r="D2" s="133"/>
      <c r="E2" s="133"/>
      <c r="F2" s="133"/>
      <c r="G2" s="133"/>
      <c r="H2" s="133"/>
    </row>
    <row r="3" spans="1:8" ht="23.25">
      <c r="A3" s="132" t="s">
        <v>1055</v>
      </c>
      <c r="B3" s="132"/>
      <c r="C3" s="132"/>
      <c r="D3" s="132"/>
      <c r="E3" s="132"/>
      <c r="F3" s="132"/>
      <c r="G3" s="132"/>
      <c r="H3" s="132"/>
    </row>
  </sheetData>
  <mergeCells count="3">
    <mergeCell ref="A3:H3"/>
    <mergeCell ref="A1:H1"/>
    <mergeCell ref="A2:H2"/>
  </mergeCells>
  <phoneticPr fontId="35" type="noConversion"/>
  <pageMargins left="0.70866141732283472" right="0.70866141732283472" top="0.74803149606299213" bottom="0.74803149606299213" header="0.31496062992125984" footer="0.31496062992125984"/>
  <pageSetup paperSize="9" scale="11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showGridLines="0" view="pageBreakPreview" zoomScaleSheetLayoutView="100" workbookViewId="0">
      <selection activeCell="B14" sqref="B14"/>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34" t="str">
        <f>IF('1_GO'!C3="","",'1_GO'!C3)</f>
        <v>Şanlıurfa Defterdarlığı Personel Müdürlüğü</v>
      </c>
      <c r="C1" s="135"/>
      <c r="D1" s="35" t="s">
        <v>808</v>
      </c>
    </row>
    <row r="2" spans="1:4">
      <c r="A2" s="1" t="s">
        <v>786</v>
      </c>
      <c r="B2" s="136" t="str">
        <f>IF('1_GO'!C4="","",'1_GO'!C4)</f>
        <v>Taşıt Bakım-Onarım İşlem Süreçleri</v>
      </c>
      <c r="C2" s="137"/>
    </row>
    <row r="3" spans="1:4">
      <c r="A3" s="1" t="s">
        <v>785</v>
      </c>
      <c r="B3" s="138" t="str">
        <f>IF('1_GO'!C5="","",'1_GO'!C5)</f>
        <v>Taşıt Bakım-Onarım İşlem Süreçleri</v>
      </c>
      <c r="C3" s="139"/>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1062</v>
      </c>
    </row>
    <row r="10" spans="1:4">
      <c r="A10" s="12">
        <v>2</v>
      </c>
      <c r="B10" s="12" t="s">
        <v>1064</v>
      </c>
    </row>
    <row r="11" spans="1:4">
      <c r="A11" s="12">
        <v>3</v>
      </c>
      <c r="B11" s="12" t="s">
        <v>1063</v>
      </c>
    </row>
    <row r="12" spans="1:4">
      <c r="A12" s="12">
        <v>4</v>
      </c>
      <c r="B12" s="12" t="s">
        <v>1065</v>
      </c>
    </row>
    <row r="13" spans="1:4">
      <c r="A13" s="12">
        <v>5</v>
      </c>
      <c r="B13" s="12" t="s">
        <v>1066</v>
      </c>
    </row>
  </sheetData>
  <sheetProtection selectLockedCells="1"/>
  <mergeCells count="3">
    <mergeCell ref="B1:C1"/>
    <mergeCell ref="B2:C2"/>
    <mergeCell ref="B3:C3"/>
  </mergeCells>
  <phoneticPr fontId="35" type="noConversion"/>
  <conditionalFormatting sqref="B1:C3">
    <cfRule type="containsBlanks" dxfId="34" priority="3">
      <formula>LEN(TRIM(B1))=0</formula>
    </cfRule>
  </conditionalFormatting>
  <conditionalFormatting sqref="A9:B150 A151:C65324">
    <cfRule type="containsBlanks" dxfId="33" priority="2">
      <formula>LEN(TRIM(A9))=0</formula>
    </cfRule>
  </conditionalFormatting>
  <conditionalFormatting sqref="C9:C150">
    <cfRule type="containsBlanks" dxfId="32"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C11" sqref="C11"/>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34" t="str">
        <f>IF('1_GO'!C3="","",'1_GO'!C3)</f>
        <v>Şanlıurfa Defterdarlığı Personel Müdürlüğü</v>
      </c>
      <c r="C1" s="135"/>
      <c r="D1" s="35" t="s">
        <v>808</v>
      </c>
    </row>
    <row r="2" spans="1:4">
      <c r="A2" s="1" t="s">
        <v>786</v>
      </c>
      <c r="B2" s="136" t="str">
        <f>IF('1_GO'!C4="","",'1_GO'!C4)</f>
        <v>Taşıt Bakım-Onarım İşlem Süreçleri</v>
      </c>
      <c r="C2" s="137"/>
    </row>
    <row r="3" spans="1:4">
      <c r="A3" s="1" t="s">
        <v>785</v>
      </c>
      <c r="B3" s="138" t="str">
        <f>IF('1_GO'!C5="","",'1_GO'!C5)</f>
        <v>Taşıt Bakım-Onarım İşlem Süreçleri</v>
      </c>
      <c r="C3" s="139"/>
    </row>
    <row r="4" spans="1:4">
      <c r="A4" s="2"/>
      <c r="B4" s="2"/>
      <c r="C4" s="2"/>
    </row>
    <row r="5" spans="1:4" ht="18">
      <c r="A5" s="6" t="s">
        <v>1049</v>
      </c>
      <c r="B5" s="7"/>
      <c r="C5" s="8"/>
    </row>
    <row r="6" spans="1:4">
      <c r="A6" s="9" t="s">
        <v>1050</v>
      </c>
      <c r="B6" s="10"/>
      <c r="C6" s="11"/>
    </row>
    <row r="7" spans="1:4" ht="18.75">
      <c r="A7" s="106"/>
      <c r="B7" s="2"/>
      <c r="C7" s="2"/>
    </row>
    <row r="8" spans="1:4">
      <c r="A8" s="1" t="s">
        <v>782</v>
      </c>
      <c r="B8" s="1" t="s">
        <v>789</v>
      </c>
      <c r="C8" s="1" t="s">
        <v>781</v>
      </c>
    </row>
    <row r="9" spans="1:4">
      <c r="A9" s="12">
        <v>1</v>
      </c>
      <c r="B9" s="12" t="s">
        <v>1067</v>
      </c>
      <c r="C9" s="12">
        <v>1</v>
      </c>
    </row>
    <row r="10" spans="1:4">
      <c r="A10" s="12">
        <v>2</v>
      </c>
      <c r="B10" s="12" t="s">
        <v>1068</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1" priority="4">
      <formula>LEN(TRIM(B1))=0</formula>
    </cfRule>
  </conditionalFormatting>
  <conditionalFormatting sqref="A130:C65536">
    <cfRule type="containsBlanks" dxfId="30" priority="3">
      <formula>LEN(TRIM(A130))=0</formula>
    </cfRule>
  </conditionalFormatting>
  <conditionalFormatting sqref="A9:B105">
    <cfRule type="containsBlanks" dxfId="29" priority="2">
      <formula>LEN(TRIM(A9))=0</formula>
    </cfRule>
  </conditionalFormatting>
  <conditionalFormatting sqref="C9:C105">
    <cfRule type="containsBlanks" dxfId="28"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B11" sqref="B11"/>
    </sheetView>
  </sheetViews>
  <sheetFormatPr defaultRowHeight="12.75"/>
  <cols>
    <col min="1" max="1" width="5" style="12" customWidth="1"/>
    <col min="2" max="2" width="71.37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Taşıt Bakım-Onarım İşlem Süreçleri</v>
      </c>
    </row>
    <row r="3" spans="1:3">
      <c r="A3" s="1" t="s">
        <v>785</v>
      </c>
      <c r="B3" s="5" t="str">
        <f>IF('1_GO'!C5="","",'1_GO'!C5)</f>
        <v>Taşıt Bakım-Onarım İşlem Süreçleri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1069</v>
      </c>
    </row>
    <row r="10" spans="1:3">
      <c r="A10" s="12">
        <v>2</v>
      </c>
      <c r="B10" s="12" t="s">
        <v>1070</v>
      </c>
    </row>
  </sheetData>
  <sheetProtection selectLockedCells="1"/>
  <phoneticPr fontId="35" type="noConversion"/>
  <conditionalFormatting sqref="B1:B3">
    <cfRule type="containsBlanks" dxfId="27" priority="2">
      <formula>LEN(TRIM(B1))=0</formula>
    </cfRule>
  </conditionalFormatting>
  <conditionalFormatting sqref="A9:B65536">
    <cfRule type="containsBlanks" dxfId="26"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2.75"/>
  <cols>
    <col min="1" max="1" width="5" style="12" customWidth="1"/>
    <col min="2" max="2" width="79"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Taşıt Bakım-Onarım İşlem Süreçleri</v>
      </c>
    </row>
    <row r="3" spans="1:3">
      <c r="A3" s="1" t="s">
        <v>785</v>
      </c>
      <c r="B3" s="5" t="str">
        <f>IF('1_GO'!C5="","",'1_GO'!C5)</f>
        <v>Taşıt Bakım-Onarım İşlem Süreçleri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1071</v>
      </c>
    </row>
  </sheetData>
  <sheetProtection selectLockedCells="1"/>
  <phoneticPr fontId="35" type="noConversion"/>
  <conditionalFormatting sqref="B1:B3">
    <cfRule type="containsBlanks" dxfId="25" priority="2">
      <formula>LEN(TRIM(B1))=0</formula>
    </cfRule>
  </conditionalFormatting>
  <conditionalFormatting sqref="A9:B65536">
    <cfRule type="containsBlanks" dxfId="24"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2.75"/>
  <cols>
    <col min="1" max="1" width="5" style="12" customWidth="1"/>
    <col min="2" max="2" width="80.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Taşıt Bakım-Onarım İşlem Süreçleri</v>
      </c>
    </row>
    <row r="3" spans="1:3">
      <c r="A3" s="1" t="s">
        <v>785</v>
      </c>
      <c r="B3" s="5" t="str">
        <f>IF('1_GO'!C5="","",'1_GO'!C5)</f>
        <v>Taşıt Bakım-Onarım İşlem Süreçleri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1073</v>
      </c>
    </row>
  </sheetData>
  <sheetProtection selectLockedCells="1"/>
  <phoneticPr fontId="35" type="noConversion"/>
  <conditionalFormatting sqref="B1:B3">
    <cfRule type="containsBlanks" dxfId="23" priority="3">
      <formula>LEN(TRIM(B1))=0</formula>
    </cfRule>
  </conditionalFormatting>
  <conditionalFormatting sqref="A10:B65536 A9">
    <cfRule type="containsBlanks" dxfId="22" priority="2">
      <formula>LEN(TRIM(A9))=0</formula>
    </cfRule>
  </conditionalFormatting>
  <conditionalFormatting sqref="B9">
    <cfRule type="containsBlanks" dxfId="21"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14" sqref="B14"/>
    </sheetView>
  </sheetViews>
  <sheetFormatPr defaultRowHeight="12.75"/>
  <cols>
    <col min="1" max="1" width="5" style="12" customWidth="1"/>
    <col min="2" max="2" width="78"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Taşıt Bakım-Onarım İşlem Süreçleri</v>
      </c>
    </row>
    <row r="3" spans="1:3">
      <c r="A3" s="1" t="s">
        <v>785</v>
      </c>
      <c r="B3" s="5" t="str">
        <f>IF('1_GO'!C5="","",'1_GO'!C5)</f>
        <v>Taşıt Bakım-Onarım İşlem Süreçleri</v>
      </c>
    </row>
    <row r="4" spans="1:3">
      <c r="A4" s="2"/>
      <c r="B4" s="2"/>
    </row>
    <row r="5" spans="1:3" ht="18">
      <c r="A5" s="6" t="s">
        <v>445</v>
      </c>
      <c r="B5" s="8"/>
    </row>
    <row r="6" spans="1:3">
      <c r="A6" s="9"/>
      <c r="B6" s="11"/>
    </row>
    <row r="7" spans="1:3">
      <c r="A7" s="3"/>
      <c r="B7" s="2"/>
    </row>
    <row r="8" spans="1:3">
      <c r="A8" s="1" t="s">
        <v>782</v>
      </c>
      <c r="B8" s="1" t="s">
        <v>802</v>
      </c>
    </row>
    <row r="9" spans="1:3">
      <c r="A9" s="112" t="s">
        <v>1074</v>
      </c>
      <c r="B9" s="112" t="s">
        <v>1075</v>
      </c>
    </row>
    <row r="10" spans="1:3">
      <c r="A10" s="112" t="s">
        <v>1076</v>
      </c>
      <c r="B10" s="112" t="s">
        <v>1077</v>
      </c>
    </row>
    <row r="11" spans="1:3">
      <c r="A11" s="112" t="s">
        <v>1078</v>
      </c>
      <c r="B11" s="112" t="s">
        <v>1079</v>
      </c>
    </row>
    <row r="12" spans="1:3">
      <c r="A12" s="112" t="s">
        <v>1080</v>
      </c>
      <c r="B12" s="112" t="s">
        <v>1081</v>
      </c>
    </row>
    <row r="13" spans="1:3">
      <c r="A13" s="112" t="s">
        <v>1082</v>
      </c>
      <c r="B13" s="112" t="s">
        <v>1083</v>
      </c>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7ACB4E-CD28-404C-B654-CEFB49A2EA35}">
  <ds:schemaRefs>
    <ds:schemaRef ds:uri="http://schemas.microsoft.com/office/2006/documentManagement/types"/>
    <ds:schemaRef ds:uri="http://schemas.openxmlformats.org/package/2006/metadata/core-properties"/>
    <ds:schemaRef ds:uri="35a7c65a-4318-4435-86b5-157b9c248978"/>
    <ds:schemaRef ds:uri="http://purl.org/dc/elements/1.1/"/>
    <ds:schemaRef ds:uri="http://purl.org/dc/terms/"/>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4.xml><?xml version="1.0" encoding="utf-8"?>
<ds:datastoreItem xmlns:ds="http://schemas.openxmlformats.org/officeDocument/2006/customXml" ds:itemID="{4B53B31B-28B6-4CA0-A18F-46C41936D8B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Halil Şakir</cp:lastModifiedBy>
  <cp:lastPrinted>2014-05-27T11:27:53Z</cp:lastPrinted>
  <dcterms:created xsi:type="dcterms:W3CDTF">2011-03-10T05:19:50Z</dcterms:created>
  <dcterms:modified xsi:type="dcterms:W3CDTF">2022-11-30T08:44:48Z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