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1"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Modeli'!$A$1:$J$54</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I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J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<sst xmlns="http://schemas.openxmlformats.org/spreadsheetml/2006/main" count="1649" uniqueCount="1109">
  <si>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</si>
  <si>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</si>
  <si>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</si>
  <si>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</si>
  <si>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</si>
  <si>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</si>
  <si>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</si>
  <si>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</si>
  <si>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</si>
  <si>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</si>
  <si>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</si>
  <si>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</si>
  <si>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</si>
  <si>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</si>
  <si>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</si>
  <si>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</si>
  <si>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</si>
  <si>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</si>
  <si>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</si>
  <si>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</si>
  <si>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</si>
  <si>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</si>
  <si>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</si>
  <si>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</si>
  <si>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</si>
  <si>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</si>
  <si>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</si>
  <si>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</si>
  <si>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</si>
  <si>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</si>
  <si>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</si>
  <si>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</si>
  <si>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</si>
  <si>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</si>
  <si>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</si>
  <si>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</si>
  <si>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</si>
  <si>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</si>
  <si>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</si>
  <si>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</si>
  <si>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</si>
  <si>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</si>
  <si>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</si>
  <si>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</si>
  <si>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</si>
  <si>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</si>
  <si>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</si>
  <si>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</si>
  <si>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</si>
  <si>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</si>
  <si>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</si>
  <si>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</si>
  <si>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</si>
  <si>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</si>
  <si>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</si>
  <si>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</si>
  <si>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</si>
  <si>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</si>
  <si>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</si>
  <si>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</si>
  <si>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</si>
  <si>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</si>
  <si>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</si>
  <si>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</si>
  <si>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</si>
  <si>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</si>
  <si>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</si>
  <si>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</si>
  <si>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</si>
  <si>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</si>
  <si>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</si>
  <si>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</si>
  <si>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</si>
  <si>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</si>
  <si>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</si>
  <si>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</si>
  <si>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</si>
  <si>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</si>
  <si>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</si>
  <si>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</si>
  <si>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</si>
  <si>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</si>
  <si>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</si>
  <si>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</si>
  <si>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</si>
  <si>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</si>
  <si>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</si>
  <si>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</si>
  <si>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</si>
  <si>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</si>
  <si>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</si>
  <si>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</si>
  <si>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</si>
  <si>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</si>
  <si>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</si>
  <si>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</si>
  <si>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</si>
  <si>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</si>
  <si>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</si>
  <si>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</si>
  <si>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</si>
  <si>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</si>
  <si>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</si>
  <si>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</si>
  <si>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</si>
  <si>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</si>
  <si>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</si>
  <si>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</si>
  <si>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</si>
  <si>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</si>
  <si>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</si>
  <si>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</si>
  <si>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</si>
  <si>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</si>
  <si>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</si>
  <si>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</si>
  <si>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</si>
  <si>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</si>
  <si>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</si>
  <si>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</si>
  <si>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</si>
  <si>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</si>
  <si>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</si>
  <si>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</si>
  <si>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</si>
  <si>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</si>
  <si>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</si>
  <si>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</si>
  <si>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</si>
  <si>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</si>
  <si>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</si>
  <si>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</si>
  <si>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</si>
  <si>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</si>
  <si>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</si>
  <si>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</si>
  <si>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</si>
  <si>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</si>
  <si>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</si>
  <si>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</si>
  <si>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</si>
  <si>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</si>
  <si>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</si>
  <si>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</si>
  <si>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</si>
  <si>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</si>
  <si>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</si>
  <si>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</si>
  <si>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</si>
  <si>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</si>
  <si>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</si>
  <si>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</si>
  <si>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</si>
  <si>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</si>
  <si>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</si>
  <si>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</si>
  <si>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</si>
  <si>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</si>
  <si>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</si>
  <si>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</si>
  <si>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</si>
  <si>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</si>
  <si>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</si>
  <si>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</si>
  <si>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</si>
  <si>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</si>
  <si>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</si>
  <si>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</si>
  <si>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</si>
  <si>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</si>
  <si>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</si>
  <si>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</si>
  <si>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</si>
  <si>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</si>
  <si>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</si>
  <si>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</si>
  <si>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</si>
  <si>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</si>
  <si>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</si>
  <si>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</si>
  <si>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</si>
  <si>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</si>
  <si>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</si>
  <si>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</si>
  <si>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</si>
  <si>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</si>
  <si>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</si>
  <si>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</si>
  <si>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</si>
  <si>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</si>
  <si>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</si>
  <si>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</si>
  <si>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</si>
  <si>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</si>
  <si>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</si>
  <si>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</si>
  <si>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</si>
  <si>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</si>
  <si>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</si>
  <si>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</si>
  <si>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</si>
  <si>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</si>
  <si>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</si>
  <si>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</si>
  <si>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</si>
  <si>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</si>
  <si>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</si>
  <si>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</si>
  <si>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</si>
  <si>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</si>
  <si>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</si>
  <si>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</si>
  <si>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</si>
  <si>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</si>
  <si>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</si>
  <si>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</si>
  <si>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</si>
  <si>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</si>
  <si>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</si>
  <si>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</si>
  <si>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</si>
  <si>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</si>
  <si>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</si>
  <si>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</si>
  <si>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</si>
  <si>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</si>
  <si>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</si>
  <si>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</si>
  <si>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</si>
  <si>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</si>
  <si>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</si>
  <si>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</si>
  <si>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</si>
  <si>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</si>
  <si>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</si>
  <si>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</si>
  <si>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</si>
  <si>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</si>
  <si>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</si>
  <si>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</si>
  <si>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</si>
  <si>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</si>
  <si>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</si>
  <si>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</si>
  <si>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</si>
  <si>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</si>
  <si>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</si>
  <si>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</si>
  <si>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</si>
  <si>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</si>
  <si>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</si>
  <si>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</si>
  <si>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</si>
  <si>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</si>
  <si>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</si>
  <si>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</si>
  <si>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</si>
  <si>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</si>
  <si>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</si>
  <si>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</si>
  <si>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</si>
  <si>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</si>
  <si>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</si>
  <si>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</si>
  <si>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</si>
  <si>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</si>
  <si>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</si>
  <si>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</si>
  <si>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</si>
  <si>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</si>
  <si>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</si>
  <si>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</si>
  <si>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</si>
  <si>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</si>
  <si>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</si>
  <si>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</si>
  <si>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</si>
  <si>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</si>
  <si>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</si>
  <si>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</si>
  <si>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</si>
  <si>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</si>
  <si>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</si>
  <si>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</si>
  <si>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</si>
  <si>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</si>
  <si>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</si>
  <si>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</si>
  <si>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</si>
  <si>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</si>
  <si>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</si>
  <si>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</si>
  <si>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</si>
  <si>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</si>
  <si>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</si>
  <si>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</si>
  <si>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</si>
  <si>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</si>
  <si>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</si>
  <si>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</si>
  <si>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</si>
  <si>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</si>
  <si>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</si>
  <si>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</si>
  <si>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</si>
  <si>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</si>
  <si>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</si>
  <si>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</si>
  <si>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</si>
  <si>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</si>
  <si>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</si>
  <si>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</si>
  <si>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</si>
  <si>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</si>
  <si>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</si>
  <si>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</si>
  <si>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</si>
  <si>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</si>
  <si>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</si>
  <si>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</si>
  <si>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</si>
  <si>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</si>
  <si>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</si>
  <si>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</si>
  <si>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</si>
  <si>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</si>
  <si>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</si>
  <si>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</si>
  <si>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</si>
  <si>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</si>
  <si>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</si>
  <si>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</si>
  <si>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</si>
  <si>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</si>
  <si>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</si>
  <si>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</si>
  <si>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</si>
  <si>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</si>
  <si>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</si>
  <si>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</si>
  <si>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</si>
  <si>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</si>
  <si>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</si>
  <si>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</si>
  <si>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</si>
  <si>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</si>
  <si>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</si>
  <si>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</si>
  <si>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</si>
  <si>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</si>
  <si>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</si>
  <si>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</si>
  <si>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</si>
  <si>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</si>
  <si>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</si>
  <si>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</si>
  <si>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</si>
  <si>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</si>
  <si>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</si>
  <si>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</si>
  <si>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</si>
  <si>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</si>
  <si>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</si>
  <si>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</si>
  <si>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</si>
  <si>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</si>
  <si>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</si>
  <si>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</si>
  <si>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</si>
  <si>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</si>
  <si>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</si>
  <si>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</si>
  <si>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</si>
  <si>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</si>
  <si>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</si>
  <si>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</si>
  <si>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</si>
  <si>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</si>
  <si>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</si>
  <si>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</si>
  <si>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</si>
  <si>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</si>
  <si>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</si>
  <si>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</si>
  <si>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</si>
  <si>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</si>
  <si>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</si>
  <si>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</si>
  <si>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</si>
  <si>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</si>
  <si>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</si>
  <si>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</si>
  <si>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</si>
  <si>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</si>
  <si>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</si>
  <si>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</si>
  <si>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</si>
  <si>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</si>
  <si>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</si>
  <si>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</si>
  <si>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</si>
  <si>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</si>
  <si>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</si>
  <si>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</si>
  <si>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</si>
  <si>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</si>
  <si>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</si>
  <si>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</si>
  <si>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</si>
  <si>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</si>
  <si>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</si>
  <si>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</si>
  <si>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</si>
  <si>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</si>
  <si>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</si>
  <si>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</si>
  <si>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</si>
  <si>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</si>
  <si>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</si>
  <si>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</si>
  <si>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</si>
  <si>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</si>
  <si>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</si>
  <si>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</si>
  <si>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</si>
  <si>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</si>
  <si>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</si>
  <si>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</si>
  <si>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</si>
  <si>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</si>
  <si>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</si>
  <si>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</si>
  <si>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</si>
  <si>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</si>
  <si>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</si>
  <si>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</si>
  <si>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</si>
  <si>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</si>
  <si>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</si>
  <si>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</si>
  <si>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</si>
  <si>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</si>
  <si>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</si>
  <si>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</si>
  <si>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</si>
  <si>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</si>
  <si>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</si>
  <si>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</si>
  <si>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</si>
  <si>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</si>
  <si>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</si>
  <si>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</si>
  <si>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</si>
  <si>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</si>
  <si>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</si>
  <si>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</si>
  <si>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</si>
  <si>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</si>
  <si>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</si>
  <si>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</si>
  <si>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</si>
  <si>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</si>
  <si>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</si>
  <si>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</si>
  <si>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</si>
  <si>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</si>
  <si>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</si>
  <si>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</si>
  <si>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</si>
  <si>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</si>
  <si>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</si>
  <si>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</si>
  <si>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</si>
  <si>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</si>
  <si>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</si>
  <si>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</si>
  <si>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</si>
  <si>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</si>
  <si>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</si>
  <si>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</si>
  <si>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</si>
  <si>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</si>
  <si>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</si>
  <si>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</si>
  <si>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</si>
  <si>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</si>
  <si>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</si>
  <si>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</si>
  <si>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</si>
  <si>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</si>
  <si>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</si>
  <si>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</si>
  <si>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</si>
  <si>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</si>
  <si>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</si>
  <si>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</si>
  <si>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</si>
  <si>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</si>
  <si>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</si>
  <si>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</si>
  <si>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</si>
  <si>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</si>
  <si>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</si>
  <si>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</si>
  <si>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</si>
  <si>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</si>
  <si>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</si>
  <si>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</si>
  <si>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</si>
  <si>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</si>
  <si>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</si>
  <si>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</si>
  <si>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</si>
  <si>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</si>
  <si>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</si>
  <si>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</si>
  <si>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</si>
  <si>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</si>
  <si>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</si>
  <si>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</si>
  <si>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</si>
  <si>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</si>
  <si>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</si>
  <si>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</si>
  <si>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</si>
  <si>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</si>
  <si>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</si>
  <si>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</si>
  <si>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</si>
  <si>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</si>
  <si>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</si>
  <si>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</si>
  <si>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</si>
  <si>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</si>
  <si>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</si>
  <si>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</si>
  <si>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</si>
  <si>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</si>
  <si>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</si>
  <si>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</si>
  <si>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</si>
  <si>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</si>
  <si>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</si>
  <si>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</si>
  <si>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</si>
  <si>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</si>
  <si>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</si>
  <si>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</si>
  <si>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</si>
  <si>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</si>
  <si>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</si>
  <si>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</si>
  <si>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</si>
  <si>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</si>
  <si>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</si>
  <si>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</si>
  <si>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</si>
  <si>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</si>
  <si>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</si>
  <si>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</si>
  <si>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</si>
  <si>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</si>
  <si>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</si>
  <si>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</si>
  <si>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</si>
  <si>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</si>
  <si>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</si>
  <si>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</si>
  <si>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</si>
  <si>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</si>
  <si>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</si>
  <si>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</si>
  <si>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</si>
  <si>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</si>
  <si>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</si>
  <si>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</si>
  <si>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</si>
  <si>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</si>
  <si>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</si>
  <si>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</si>
  <si>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</si>
  <si>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</si>
  <si>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</si>
  <si>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</si>
  <si>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</si>
  <si>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</si>
  <si>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</si>
  <si>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</si>
  <si>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</si>
  <si>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</si>
  <si>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</si>
  <si>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</si>
  <si>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</si>
  <si>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</si>
  <si>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</si>
  <si>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</si>
  <si>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</si>
  <si>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</si>
  <si>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</si>
  <si>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</si>
  <si>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</si>
  <si>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</si>
  <si>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</si>
  <si>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</si>
  <si>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</si>
  <si>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</si>
  <si>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</si>
  <si>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</si>
  <si>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</si>
  <si>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</si>
  <si>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</si>
  <si>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</si>
  <si>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</si>
  <si>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</si>
  <si>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</si>
  <si>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</si>
  <si>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</si>
  <si>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</si>
  <si>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</si>
  <si>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</si>
  <si>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</si>
  <si>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</si>
  <si>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</si>
  <si>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</si>
  <si>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</si>
  <si>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</si>
  <si>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</si>
  <si>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</si>
  <si>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</si>
  <si>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</si>
  <si>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</si>
  <si>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</si>
  <si>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</si>
  <si>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</si>
  <si>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</si>
  <si>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</si>
  <si>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</si>
  <si>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</si>
  <si>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</si>
  <si>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</si>
  <si>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</si>
  <si>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</si>
  <si>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</si>
  <si>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</si>
  <si>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</si>
  <si>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</si>
  <si>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</si>
  <si>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</si>
  <si>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</si>
  <si>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</si>
  <si>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</si>
  <si>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</si>
  <si>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</si>
  <si>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</si>
  <si>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</si>
  <si>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</si>
  <si>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</si>
  <si>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</si>
  <si>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</si>
  <si>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</si>
  <si>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</si>
  <si>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</si>
  <si>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</si>
  <si>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</si>
  <si>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</si>
  <si>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</si>
  <si>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</si>
  <si>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</si>
  <si>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</si>
  <si>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</si>
  <si>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</si>
  <si>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</si>
  <si>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</si>
  <si>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</si>
  <si>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</si>
  <si>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</si>
  <si>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</si>
  <si>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</si>
  <si>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</si>
  <si>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</si>
  <si>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</si>
  <si>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</si>
  <si>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</si>
  <si>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</si>
  <si>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</si>
  <si>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</si>
  <si>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</si>
  <si>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</si>
  <si>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</si>
  <si>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</si>
  <si>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</si>
  <si>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</si>
  <si>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</si>
  <si>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</si>
  <si>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</si>
  <si>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</si>
  <si>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</si>
  <si>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</si>
  <si>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</si>
  <si>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</si>
  <si>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</si>
  <si>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</si>
  <si>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</si>
  <si>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</si>
  <si>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</si>
  <si>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</si>
  <si>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</si>
  <si>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</si>
  <si>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</si>
  <si>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</si>
  <si>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</si>
  <si>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</si>
  <si>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</si>
  <si>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</si>
  <si>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</si>
  <si>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</si>
  <si>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</si>
  <si>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</si>
  <si>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</si>
  <si>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</si>
  <si>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</si>
  <si>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</si>
  <si>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</si>
  <si>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</si>
  <si>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</si>
  <si>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</si>
  <si>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</si>
  <si>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</si>
  <si>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</si>
  <si>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</si>
  <si>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</si>
  <si>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</si>
  <si>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</si>
  <si>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</si>
  <si>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</si>
  <si>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</si>
  <si>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</si>
  <si>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</si>
  <si>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</si>
  <si>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</si>
  <si>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</si>
  <si>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</si>
  <si>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</si>
  <si>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</si>
  <si>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</si>
  <si>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</si>
  <si>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</si>
  <si>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</si>
  <si>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</si>
  <si>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</si>
  <si>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</si>
  <si>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</si>
  <si>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</si>
  <si>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</si>
  <si>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</si>
  <si>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</si>
  <si>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</si>
  <si>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</si>
  <si>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</si>
  <si>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</si>
  <si>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</si>
  <si>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</si>
  <si>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</si>
  <si>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</si>
  <si>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</si>
  <si>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</si>
  <si>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</si>
  <si>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</si>
  <si>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</si>
  <si>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</si>
  <si>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</si>
  <si>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</si>
  <si>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</si>
  <si>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</si>
  <si>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</si>
  <si>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</si>
  <si>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</si>
  <si>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</si>
  <si>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</si>
  <si>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</si>
  <si>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</si>
  <si>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</si>
  <si>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</si>
  <si>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</si>
  <si>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</si>
  <si>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</si>
  <si>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</si>
  <si>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</si>
  <si>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</si>
  <si>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</si>
  <si>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</si>
  <si>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</si>
  <si>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</si>
  <si>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</si>
  <si>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</si>
  <si>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</si>
  <si>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</si>
  <si>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</si>
  <si>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</si>
  <si>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</si>
  <si>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</si>
  <si>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</si>
  <si>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</si>
  <si>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</si>
  <si>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</si>
  <si>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</si>
  <si>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</si>
  <si>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</si>
  <si>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</si>
  <si>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</si>
  <si>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</si>
  <si>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</si>
  <si>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</si>
  <si>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</si>
  <si>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</si>
  <si>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</si>
  <si>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</si>
  <si>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</si>
  <si>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</si>
  <si>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</si>
  <si>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</si>
  <si>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</si>
  <si>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</si>
  <si>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</si>
  <si>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</si>
  <si>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</si>
  <si>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</si>
  <si>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</si>
  <si>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</si>
  <si>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</si>
  <si>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</si>
  <si>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</si>
  <si>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</si>
  <si>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</si>
  <si>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</si>
  <si>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</si>
  <si>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</si>
  <si>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</si>
  <si>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</si>
  <si>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</si>
  <si>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</si>
  <si>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</si>
  <si>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</si>
  <si>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</si>
  <si>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</si>
  <si>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</si>
  <si>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</si>
  <si>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</si>
  <si>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</si>
  <si>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</si>
  <si>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</si>
  <si>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</si>
  <si>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</si>
  <si>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</si>
  <si>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</si>
  <si>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</si>
  <si>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</si>
  <si>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</si>
  <si>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</si>
  <si>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</si>
  <si>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</si>
  <si>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</si>
  <si>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</si>
  <si>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</si>
  <si>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</si>
  <si>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</si>
  <si>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</si>
  <si>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</si>
  <si>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</si>
  <si>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</si>
  <si>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</si>
  <si>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</si>
  <si>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</si>
  <si>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</si>
  <si>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</si>
  <si>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</si>
  <si>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</si>
  <si>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</si>
  <si>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</si>
  <si>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</si>
  <si>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</si>
  <si>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</si>
  <si>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</si>
  <si>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</si>
  <si>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</si>
  <si>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</si>
  <si>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</si>
  <si>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</si>
  <si>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</si>
  <si>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</si>
  <si>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</si>
  <si>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</si>
  <si>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</si>
  <si>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</si>
  <si>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</si>
  <si>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</si>
  <si>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</si>
  <si>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</si>
  <si>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</si>
  <si>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</si>
  <si>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</si>
  <si>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</si>
  <si>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</si>
  <si>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</si>
  <si>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</si>
  <si>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</si>
  <si>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</si>
  <si>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</si>
  <si>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</si>
  <si>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</si>
  <si>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</si>
  <si>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</si>
  <si>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</si>
  <si>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</si>
  <si>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</si>
  <si>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</si>
  <si>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</si>
  <si>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</si>
  <si>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</si>
  <si>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</si>
  <si>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</si>
  <si>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</si>
  <si>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</si>
  <si>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</si>
  <si>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</si>
  <si>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</si>
  <si>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</si>
  <si>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</si>
  <si>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</si>
  <si>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</si>
  <si>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</si>
  <si>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</si>
  <si>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</si>
  <si>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</si>
  <si>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</si>
  <si>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</si>
  <si>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</si>
  <si>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</si>
  <si>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</si>
  <si>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</si>
  <si>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</si>
  <si>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</si>
  <si>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</si>
  <si>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</si>
  <si>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</si>
  <si>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</si>
  <si>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</si>
  <si>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</si>
  <si>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</si>
  <si>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</si>
  <si>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</si>
  <si>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</si>
  <si>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</si>
  <si>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</si>
  <si>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</si>
  <si>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</si>
  <si>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</si>
  <si>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</si>
  <si>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</si>
  <si>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</si>
  <si>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</si>
  <si>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</si>
  <si>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</si>
  <si>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</si>
  <si>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</si>
  <si>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</si>
  <si>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</si>
  <si>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</si>
  <si>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</si>
  <si>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</si>
  <si>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</si>
  <si>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</si>
  <si>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</si>
  <si>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</si>
  <si>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</si>
  <si>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</si>
  <si>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</si>
  <si>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</si>
  <si>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</si>
  <si>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</si>
  <si>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</si>
  <si>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</si>
  <si>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</si>
  <si>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</si>
  <si>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</si>
  <si>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</si>
  <si>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</si>
  <si>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</si>
  <si>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</si>
  <si>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</si>
  <si>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</si>
  <si>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</si>
  <si>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</si>
  <si>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</si>
  <si>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</si>
  <si>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</si>
  <si>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</si>
  <si>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</si>
  <si>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</si>
  <si>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</si>
  <si>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</si>
  <si>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</si>
  <si>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</si>
  <si>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</si>
  <si>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</si>
  <si>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</si>
  <si>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</si>
  <si>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</si>
  <si>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</si>
  <si>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</si>
  <si>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</si>
  <si>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</si>
  <si>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</si>
  <si>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</si>
  <si>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</si>
  <si>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</si>
  <si>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</si>
  <si>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</si>
  <si>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</si>
  <si>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</si>
  <si>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</si>
  <si>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</si>
  <si>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</si>
  <si>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</si>
  <si>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</si>
  <si>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</si>
  <si>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</si>
  <si>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</si>
  <si>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</si>
  <si>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</si>
  <si>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</si>
  <si>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</si>
  <si>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</si>
  <si>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</si>
  <si>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</si>
  <si>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</si>
  <si>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</si>
  <si>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</si>
  <si>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</si>
  <si>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</si>
  <si>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</si>
  <si>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</si>
  <si>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</si>
  <si>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</si>
  <si>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</si>
  <si>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</si>
  <si>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</si>
  <si>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</si>
  <si>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</si>
  <si>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</si>
  <si>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</si>
  <si>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</si>
  <si>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</si>
  <si>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</si>
  <si>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</si>
  <si>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</si>
  <si>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Kimlik İşlemleri Süreci</t>
  </si>
  <si>
    <t xml:space="preserve">Kimlik İşlemleri </t>
  </si>
  <si>
    <t>Kimlik İşlem Süreci</t>
  </si>
  <si>
    <t xml:space="preserve">Kimlik Talebinin Gelmesi İle Başlayıp, Hazırlanan Kimlik Kartının İlgli Yere Gönderilmesi İle Tamamlanan Süreç </t>
  </si>
  <si>
    <t>Personelin Kimlik Kartı İhtiyacının Karşılanması</t>
  </si>
  <si>
    <t>Şanlıurfa Defterdarlığı Personel Müdürlüğü</t>
  </si>
  <si>
    <t>Şanlıurfa Defterdarlığı</t>
  </si>
  <si>
    <t>Personel Müdürlüğü</t>
  </si>
  <si>
    <t>Kimlik Servisi Görevlisi</t>
  </si>
  <si>
    <t>Kimlik Servisi Sorumlusu</t>
  </si>
  <si>
    <t>Yönetici</t>
  </si>
  <si>
    <t>Defterdar Yardımcısı</t>
  </si>
  <si>
    <t xml:space="preserve">Defterdar  </t>
  </si>
  <si>
    <t>Bilgisayar</t>
  </si>
  <si>
    <t>Yazıcı</t>
  </si>
  <si>
    <t>-</t>
  </si>
  <si>
    <t>Kimlik Talebinin Gelmesi</t>
  </si>
  <si>
    <t>Kimlik Talep Formu</t>
  </si>
  <si>
    <t>Kimlik Talep Yazısı</t>
  </si>
  <si>
    <t>Nüfus Cüzdan Örneği</t>
  </si>
  <si>
    <t>1</t>
  </si>
  <si>
    <t>Kimlik Kartı</t>
  </si>
  <si>
    <t>2</t>
  </si>
  <si>
    <t>Teslim Yazısı</t>
  </si>
  <si>
    <t>Maliye Bakanlığı Personeli Kimlik Talep Formu</t>
  </si>
  <si>
    <t>Kimlik Talebinin İncelenmesi</t>
  </si>
  <si>
    <t>Kimlik Talep Eden Personel Tarafından Doldurulup Daire Amiri Tarafından İmzalanarak Üst yazı ekinde alınan Kimlik Talep Formu Kimlik Bilgilerinin Doğruluğu Personel Otomasyon Projesinden (PEROP) ve Kimlik Paylaşım Sisteminden (KPS) Karşılaştırma Yapılarak Kontrol Edilir</t>
  </si>
  <si>
    <t>Her Seferinde</t>
  </si>
  <si>
    <t>Personel Genel Müdürlüğünün 2009/3 sayılı Genelgesi
Maliye Bakanlığı Personeli Kimlik Talep Formu</t>
  </si>
  <si>
    <t>Personel Otomasyon Projesi -Personel Modülü-Kimlik Modülü
Kimlik Paylaşım Sistemi</t>
  </si>
  <si>
    <t>Personel Genel Müdürlüğünün 2009/3 sayılı Genelgesi</t>
  </si>
  <si>
    <t>Personel Otomasyon Projesi -Personel Modülü-Kimlik Modülü</t>
  </si>
  <si>
    <t>Basılan Kimlik Kartının Talep Sahibine veya Görev Yerine Gönderilme Yazısının Hazırlanması</t>
  </si>
  <si>
    <t>Personel Otomasyon Projesi -Kimlik Modülü</t>
  </si>
  <si>
    <t>Eksikliğin Giderilme Yazısının Hazırlanması</t>
  </si>
  <si>
    <t>Kimlik Talebi İncelendiğinde Tespit Edilen Eksikliklerin Giderilmesinin Temini Amacıyla Yazı Hazırlanır</t>
  </si>
  <si>
    <t>Kimlik Servis Görevlisi</t>
  </si>
  <si>
    <t>Kimlik Kartının Düzenlenmesi</t>
  </si>
  <si>
    <t>Düzenlenen Kimlik Kartının Defterdar tarafından imzalanması</t>
  </si>
  <si>
    <t xml:space="preserve">Basılan Kimlik Kartı Talep Sahibi Emekli ise Talebine Göre Son Görev yaptığı Yere veya Adresine Diğerleri İçin ise Görev Yerine Gönderilmek Üzere Yazı Hazırlanır </t>
  </si>
  <si>
    <t>Basılan Kimlik Kartının Talep Sahibine veya Görev Yerine Gönderme Yazısının Defterdar Tarafından İmzalanması</t>
  </si>
  <si>
    <t>İmzalanan Kimlik Kartının Talep Sahibine veya Görev Yerine Gönderme Yazısı Defterdar Tarafından İmzalanır</t>
  </si>
  <si>
    <t>Kimlik Servis Görevlisi
Kimlik Servis Sorumlusu</t>
  </si>
  <si>
    <t>Eksikliğin Giderilme Yazısının Defterdar Tarafından İmzalanması</t>
  </si>
  <si>
    <t>Eksikliğin Giderilme Yazısı Kimlik Defterdar Tarafından İmzalanır</t>
  </si>
  <si>
    <t>Defterdar</t>
  </si>
  <si>
    <t>Kimlik Servis Sorumlusu</t>
  </si>
  <si>
    <t>Yazılı</t>
  </si>
  <si>
    <t>Tek Yönlü</t>
  </si>
  <si>
    <t>Onay Alma</t>
  </si>
  <si>
    <t>V.H.K.İ.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</si>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</sst>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
      <u/>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40" fillId="0" borderId="0" xfId="0" applyFont="1"/>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9" fillId="0" borderId="10" xfId="3" applyFont="1" applyBorder="1" applyAlignment="1">
      <alignment wrapText="1"/>
    </xf>
    <xf numFmtId="0" fontId="1" fillId="4" borderId="1" xfId="0" applyFont="1" applyFill="1" applyBorder="1" applyAlignment="1" applyProtection="1">
      <alignment wrapText="1"/>
      <protection locked="0"/>
    </xf>
    <xf numFmtId="0" fontId="1" fillId="4" borderId="1" xfId="0" applyFont="1" applyFill="1" applyBorder="1" applyProtection="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9"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323850</xdr:colOff>
      <xdr:row>4</xdr:row>
      <xdr:rowOff>76200</xdr:rowOff>
    </xdr:from>
    <xdr:to>
      <xdr:col>6</xdr:col>
      <xdr:colOff>561975</xdr:colOff>
      <xdr:row>7</xdr:row>
      <xdr:rowOff>114300</xdr:rowOff>
    </xdr:to>
    <xdr:sp macro="" textlink="">
      <xdr:nvSpPr>
        <xdr:cNvPr id="3" name="4 Akış Çizelgesi: Sonlandırıcı"/>
        <xdr:cNvSpPr>
          <a:spLocks noChangeArrowheads="1"/>
        </xdr:cNvSpPr>
      </xdr:nvSpPr>
      <xdr:spPr bwMode="auto">
        <a:xfrm>
          <a:off x="3067050" y="600075"/>
          <a:ext cx="1609725" cy="6953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Kimlik Talebi Geldi</a:t>
          </a:r>
        </a:p>
      </xdr:txBody>
    </xdr:sp>
    <xdr:clientData/>
  </xdr:twoCellAnchor>
  <xdr:twoCellAnchor>
    <xdr:from>
      <xdr:col>4</xdr:col>
      <xdr:colOff>285750</xdr:colOff>
      <xdr:row>9</xdr:row>
      <xdr:rowOff>104775</xdr:rowOff>
    </xdr:from>
    <xdr:to>
      <xdr:col>6</xdr:col>
      <xdr:colOff>609600</xdr:colOff>
      <xdr:row>12</xdr:row>
      <xdr:rowOff>104775</xdr:rowOff>
    </xdr:to>
    <xdr:sp macro="" textlink="">
      <xdr:nvSpPr>
        <xdr:cNvPr id="4" name="1 Akış Çizelgesi: İşlem"/>
        <xdr:cNvSpPr>
          <a:spLocks noChangeArrowheads="1"/>
        </xdr:cNvSpPr>
      </xdr:nvSpPr>
      <xdr:spPr bwMode="auto">
        <a:xfrm>
          <a:off x="3028950" y="1724025"/>
          <a:ext cx="1695450" cy="65722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Kimlik Talebinin İncelenmesi</a:t>
          </a:r>
        </a:p>
      </xdr:txBody>
    </xdr:sp>
    <xdr:clientData/>
  </xdr:twoCellAnchor>
  <xdr:twoCellAnchor>
    <xdr:from>
      <xdr:col>0</xdr:col>
      <xdr:colOff>38100</xdr:colOff>
      <xdr:row>22</xdr:row>
      <xdr:rowOff>66675</xdr:rowOff>
    </xdr:from>
    <xdr:to>
      <xdr:col>2</xdr:col>
      <xdr:colOff>0</xdr:colOff>
      <xdr:row>25</xdr:row>
      <xdr:rowOff>142875</xdr:rowOff>
    </xdr:to>
    <xdr:sp macro="" textlink="">
      <xdr:nvSpPr>
        <xdr:cNvPr id="5" name="1 Akış Çizelgesi: İşlem"/>
        <xdr:cNvSpPr>
          <a:spLocks noChangeArrowheads="1"/>
        </xdr:cNvSpPr>
      </xdr:nvSpPr>
      <xdr:spPr bwMode="auto">
        <a:xfrm>
          <a:off x="38100" y="4533900"/>
          <a:ext cx="1333500" cy="73342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Eksikliğin Giderilme Yazısının Hazırlanması</a:t>
          </a:r>
        </a:p>
      </xdr:txBody>
    </xdr:sp>
    <xdr:clientData/>
  </xdr:twoCellAnchor>
  <xdr:twoCellAnchor editAs="oneCell">
    <xdr:from>
      <xdr:col>4</xdr:col>
      <xdr:colOff>276225</xdr:colOff>
      <xdr:row>28</xdr:row>
      <xdr:rowOff>152400</xdr:rowOff>
    </xdr:from>
    <xdr:to>
      <xdr:col>6</xdr:col>
      <xdr:colOff>609600</xdr:colOff>
      <xdr:row>31</xdr:row>
      <xdr:rowOff>168966</xdr:rowOff>
    </xdr:to>
    <xdr:sp macro="" textlink="">
      <xdr:nvSpPr>
        <xdr:cNvPr id="6" name="1 Akış Çizelgesi: İşlem"/>
        <xdr:cNvSpPr>
          <a:spLocks noChangeArrowheads="1"/>
        </xdr:cNvSpPr>
      </xdr:nvSpPr>
      <xdr:spPr bwMode="auto">
        <a:xfrm>
          <a:off x="3019425" y="5934075"/>
          <a:ext cx="1704975" cy="657225"/>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Kimlik Kartının Düzenlenmesi ve</a:t>
          </a:r>
          <a:r>
            <a:rPr lang="tr-TR" sz="1000" b="0" i="0" strike="noStrike" baseline="0">
              <a:solidFill>
                <a:srgbClr val="000000"/>
              </a:solidFill>
              <a:latin typeface="Tahoma"/>
              <a:ea typeface="Tahoma"/>
              <a:cs typeface="Tahoma"/>
            </a:rPr>
            <a:t> Kimlik Kartının Defterdar tarafından imzalanması</a:t>
          </a:r>
          <a:endParaRPr lang="tr-TR" sz="1000" b="0" i="0" strike="noStrike">
            <a:solidFill>
              <a:srgbClr val="000000"/>
            </a:solidFill>
            <a:latin typeface="Tahoma"/>
            <a:ea typeface="Tahoma"/>
            <a:cs typeface="Tahoma"/>
          </a:endParaRPr>
        </a:p>
      </xdr:txBody>
    </xdr:sp>
    <xdr:clientData/>
  </xdr:twoCellAnchor>
  <xdr:twoCellAnchor>
    <xdr:from>
      <xdr:col>1</xdr:col>
      <xdr:colOff>639417</xdr:colOff>
      <xdr:row>9</xdr:row>
      <xdr:rowOff>184702</xdr:rowOff>
    </xdr:from>
    <xdr:to>
      <xdr:col>3</xdr:col>
      <xdr:colOff>286992</xdr:colOff>
      <xdr:row>12</xdr:row>
      <xdr:rowOff>102704</xdr:rowOff>
    </xdr:to>
    <xdr:sp macro="" textlink="">
      <xdr:nvSpPr>
        <xdr:cNvPr id="7" name="7 Akış Çizelgesi: Belge"/>
        <xdr:cNvSpPr>
          <a:spLocks noChangeArrowheads="1"/>
        </xdr:cNvSpPr>
      </xdr:nvSpPr>
      <xdr:spPr bwMode="auto">
        <a:xfrm>
          <a:off x="1326874" y="2172528"/>
          <a:ext cx="1022488" cy="564046"/>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Kimlik Talep Yazısı ve Formu</a:t>
          </a:r>
        </a:p>
      </xdr:txBody>
    </xdr:sp>
    <xdr:clientData/>
  </xdr:twoCellAnchor>
  <xdr:twoCellAnchor>
    <xdr:from>
      <xdr:col>2</xdr:col>
      <xdr:colOff>266700</xdr:colOff>
      <xdr:row>22</xdr:row>
      <xdr:rowOff>114300</xdr:rowOff>
    </xdr:from>
    <xdr:to>
      <xdr:col>4</xdr:col>
      <xdr:colOff>104775</xdr:colOff>
      <xdr:row>25</xdr:row>
      <xdr:rowOff>104775</xdr:rowOff>
    </xdr:to>
    <xdr:sp macro="" textlink="">
      <xdr:nvSpPr>
        <xdr:cNvPr id="8" name="7 Akış Çizelgesi: Belge"/>
        <xdr:cNvSpPr>
          <a:spLocks noChangeArrowheads="1"/>
        </xdr:cNvSpPr>
      </xdr:nvSpPr>
      <xdr:spPr bwMode="auto">
        <a:xfrm>
          <a:off x="1638300" y="4581525"/>
          <a:ext cx="1209675" cy="647700"/>
        </a:xfrm>
        <a:prstGeom prst="flowChartDocument">
          <a:avLst/>
        </a:prstGeom>
        <a:solidFill>
          <a:srgbClr val="FFFF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Eksikliğin Giderilme  Yazısı </a:t>
          </a:r>
        </a:p>
      </xdr:txBody>
    </xdr:sp>
    <xdr:clientData/>
  </xdr:twoCellAnchor>
  <xdr:twoCellAnchor>
    <xdr:from>
      <xdr:col>7</xdr:col>
      <xdr:colOff>180975</xdr:colOff>
      <xdr:row>29</xdr:row>
      <xdr:rowOff>47625</xdr:rowOff>
    </xdr:from>
    <xdr:to>
      <xdr:col>8</xdr:col>
      <xdr:colOff>257175</xdr:colOff>
      <xdr:row>31</xdr:row>
      <xdr:rowOff>38100</xdr:rowOff>
    </xdr:to>
    <xdr:sp macro="" textlink="">
      <xdr:nvSpPr>
        <xdr:cNvPr id="9" name="7 Akış Çizelgesi: Belge"/>
        <xdr:cNvSpPr>
          <a:spLocks noChangeArrowheads="1"/>
        </xdr:cNvSpPr>
      </xdr:nvSpPr>
      <xdr:spPr bwMode="auto">
        <a:xfrm>
          <a:off x="4981575" y="6048375"/>
          <a:ext cx="762000" cy="428625"/>
        </a:xfrm>
        <a:prstGeom prst="flowChartDocument">
          <a:avLst/>
        </a:prstGeom>
        <a:solidFill>
          <a:srgbClr val="FFFF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Kimlik Kartı</a:t>
          </a:r>
        </a:p>
      </xdr:txBody>
    </xdr:sp>
    <xdr:clientData/>
  </xdr:twoCellAnchor>
  <xdr:twoCellAnchor>
    <xdr:from>
      <xdr:col>4</xdr:col>
      <xdr:colOff>390525</xdr:colOff>
      <xdr:row>47</xdr:row>
      <xdr:rowOff>200025</xdr:rowOff>
    </xdr:from>
    <xdr:to>
      <xdr:col>6</xdr:col>
      <xdr:colOff>504825</xdr:colOff>
      <xdr:row>50</xdr:row>
      <xdr:rowOff>209550</xdr:rowOff>
    </xdr:to>
    <xdr:sp macro="" textlink="">
      <xdr:nvSpPr>
        <xdr:cNvPr id="10" name="4 Akış Çizelgesi: Sonlandırıcı"/>
        <xdr:cNvSpPr>
          <a:spLocks noChangeArrowheads="1"/>
        </xdr:cNvSpPr>
      </xdr:nvSpPr>
      <xdr:spPr bwMode="auto">
        <a:xfrm>
          <a:off x="3133725" y="10144125"/>
          <a:ext cx="1485900" cy="666750"/>
        </a:xfrm>
        <a:prstGeom prst="flowChartTerminator">
          <a:avLst/>
        </a:prstGeom>
        <a:solidFill>
          <a:srgbClr val="FFFF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Dosyasına Kaldırıldı</a:t>
          </a:r>
        </a:p>
      </xdr:txBody>
    </xdr:sp>
    <xdr:clientData/>
  </xdr:twoCellAnchor>
  <xdr:twoCellAnchor>
    <xdr:from>
      <xdr:col>3</xdr:col>
      <xdr:colOff>295275</xdr:colOff>
      <xdr:row>11</xdr:row>
      <xdr:rowOff>0</xdr:rowOff>
    </xdr:from>
    <xdr:to>
      <xdr:col>4</xdr:col>
      <xdr:colOff>285750</xdr:colOff>
      <xdr:row>11</xdr:row>
      <xdr:rowOff>0</xdr:rowOff>
    </xdr:to>
    <xdr:cxnSp macro="">
      <xdr:nvCxnSpPr>
        <xdr:cNvPr id="13" name="AutoShape 43"/>
        <xdr:cNvCxnSpPr>
          <a:cxnSpLocks noChangeShapeType="1"/>
          <a:endCxn id="4" idx="1"/>
        </xdr:cNvCxnSpPr>
      </xdr:nvCxnSpPr>
      <xdr:spPr bwMode="auto">
        <a:xfrm>
          <a:off x="2352675" y="2057400"/>
          <a:ext cx="676275" cy="0"/>
        </a:xfrm>
        <a:prstGeom prst="straightConnector1">
          <a:avLst/>
        </a:prstGeom>
        <a:noFill/>
        <a:ln w="9525">
          <a:solidFill>
            <a:srgbClr val="000000"/>
          </a:solidFill>
          <a:round/>
          <a:headEnd/>
          <a:tailEnd type="triangle" w="med" len="med"/>
        </a:ln>
      </xdr:spPr>
    </xdr:cxnSp>
    <xdr:clientData/>
  </xdr:twoCellAnchor>
  <xdr:twoCellAnchor>
    <xdr:from>
      <xdr:col>4</xdr:col>
      <xdr:colOff>95250</xdr:colOff>
      <xdr:row>16</xdr:row>
      <xdr:rowOff>142875</xdr:rowOff>
    </xdr:from>
    <xdr:to>
      <xdr:col>7</xdr:col>
      <xdr:colOff>114300</xdr:colOff>
      <xdr:row>21</xdr:row>
      <xdr:rowOff>0</xdr:rowOff>
    </xdr:to>
    <xdr:sp macro="" textlink="">
      <xdr:nvSpPr>
        <xdr:cNvPr id="14" name="5 Akış Çizelgesi: Karar"/>
        <xdr:cNvSpPr>
          <a:spLocks noChangeArrowheads="1"/>
        </xdr:cNvSpPr>
      </xdr:nvSpPr>
      <xdr:spPr bwMode="auto">
        <a:xfrm>
          <a:off x="2838450" y="3295650"/>
          <a:ext cx="2076450" cy="952500"/>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Talep Uygun mu ?</a:t>
          </a:r>
        </a:p>
      </xdr:txBody>
    </xdr:sp>
    <xdr:clientData/>
  </xdr:twoCellAnchor>
  <xdr:twoCellAnchor>
    <xdr:from>
      <xdr:col>5</xdr:col>
      <xdr:colOff>447675</xdr:colOff>
      <xdr:row>12</xdr:row>
      <xdr:rowOff>104775</xdr:rowOff>
    </xdr:from>
    <xdr:to>
      <xdr:col>5</xdr:col>
      <xdr:colOff>447675</xdr:colOff>
      <xdr:row>16</xdr:row>
      <xdr:rowOff>142875</xdr:rowOff>
    </xdr:to>
    <xdr:cxnSp macro="">
      <xdr:nvCxnSpPr>
        <xdr:cNvPr id="15" name="AutoShape 46"/>
        <xdr:cNvCxnSpPr>
          <a:cxnSpLocks noChangeShapeType="1"/>
          <a:stCxn id="4" idx="2"/>
          <a:endCxn id="14" idx="0"/>
        </xdr:cNvCxnSpPr>
      </xdr:nvCxnSpPr>
      <xdr:spPr bwMode="auto">
        <a:xfrm rot="5400000">
          <a:off x="3419475" y="2838450"/>
          <a:ext cx="914400" cy="0"/>
        </a:xfrm>
        <a:prstGeom prst="straightConnector1">
          <a:avLst/>
        </a:prstGeom>
        <a:noFill/>
        <a:ln w="9525">
          <a:solidFill>
            <a:srgbClr val="000000"/>
          </a:solidFill>
          <a:round/>
          <a:headEnd/>
          <a:tailEnd type="triangle" w="med" len="med"/>
        </a:ln>
      </xdr:spPr>
    </xdr:cxnSp>
    <xdr:clientData/>
  </xdr:twoCellAnchor>
  <xdr:twoCellAnchor>
    <xdr:from>
      <xdr:col>1</xdr:col>
      <xdr:colOff>19050</xdr:colOff>
      <xdr:row>18</xdr:row>
      <xdr:rowOff>180975</xdr:rowOff>
    </xdr:from>
    <xdr:to>
      <xdr:col>4</xdr:col>
      <xdr:colOff>95250</xdr:colOff>
      <xdr:row>22</xdr:row>
      <xdr:rowOff>66675</xdr:rowOff>
    </xdr:to>
    <xdr:cxnSp macro="">
      <xdr:nvCxnSpPr>
        <xdr:cNvPr id="16" name="AutoShape 47"/>
        <xdr:cNvCxnSpPr>
          <a:cxnSpLocks noChangeShapeType="1"/>
          <a:stCxn id="14" idx="1"/>
          <a:endCxn id="5" idx="0"/>
        </xdr:cNvCxnSpPr>
      </xdr:nvCxnSpPr>
      <xdr:spPr bwMode="auto">
        <a:xfrm rot="10800000" flipV="1">
          <a:off x="704850" y="3771900"/>
          <a:ext cx="2133600" cy="762000"/>
        </a:xfrm>
        <a:prstGeom prst="bentConnector2">
          <a:avLst/>
        </a:prstGeom>
        <a:noFill/>
        <a:ln w="9525">
          <a:solidFill>
            <a:srgbClr val="000000"/>
          </a:solidFill>
          <a:miter lim="800000"/>
          <a:headEnd/>
          <a:tailEnd type="triangle" w="med" len="med"/>
        </a:ln>
      </xdr:spPr>
    </xdr:cxnSp>
    <xdr:clientData/>
  </xdr:twoCellAnchor>
  <xdr:oneCellAnchor>
    <xdr:from>
      <xdr:col>7</xdr:col>
      <xdr:colOff>66675</xdr:colOff>
      <xdr:row>18</xdr:row>
      <xdr:rowOff>38100</xdr:rowOff>
    </xdr:from>
    <xdr:ext cx="76200" cy="257175"/>
    <xdr:sp macro="" textlink="">
      <xdr:nvSpPr>
        <xdr:cNvPr id="17" name="Text Box 49"/>
        <xdr:cNvSpPr txBox="1">
          <a:spLocks noChangeArrowheads="1"/>
        </xdr:cNvSpPr>
      </xdr:nvSpPr>
      <xdr:spPr bwMode="auto">
        <a:xfrm>
          <a:off x="4867275" y="3629025"/>
          <a:ext cx="76200" cy="257175"/>
        </a:xfrm>
        <a:prstGeom prst="rect">
          <a:avLst/>
        </a:prstGeom>
        <a:noFill/>
        <a:ln w="9525">
          <a:noFill/>
          <a:miter lim="800000"/>
          <a:headEnd/>
          <a:tailEnd/>
        </a:ln>
      </xdr:spPr>
    </xdr:sp>
    <xdr:clientData/>
  </xdr:oneCellAnchor>
  <xdr:twoCellAnchor>
    <xdr:from>
      <xdr:col>2</xdr:col>
      <xdr:colOff>0</xdr:colOff>
      <xdr:row>24</xdr:row>
      <xdr:rowOff>0</xdr:rowOff>
    </xdr:from>
    <xdr:to>
      <xdr:col>2</xdr:col>
      <xdr:colOff>266700</xdr:colOff>
      <xdr:row>24</xdr:row>
      <xdr:rowOff>0</xdr:rowOff>
    </xdr:to>
    <xdr:cxnSp macro="">
      <xdr:nvCxnSpPr>
        <xdr:cNvPr id="18" name="AutoShape 52"/>
        <xdr:cNvCxnSpPr>
          <a:cxnSpLocks noChangeShapeType="1"/>
          <a:stCxn id="5" idx="3"/>
          <a:endCxn id="8" idx="1"/>
        </xdr:cNvCxnSpPr>
      </xdr:nvCxnSpPr>
      <xdr:spPr bwMode="auto">
        <a:xfrm>
          <a:off x="1371600" y="4905375"/>
          <a:ext cx="266700" cy="0"/>
        </a:xfrm>
        <a:prstGeom prst="straightConnector1">
          <a:avLst/>
        </a:prstGeom>
        <a:noFill/>
        <a:ln w="9525">
          <a:solidFill>
            <a:srgbClr val="000000"/>
          </a:solidFill>
          <a:round/>
          <a:headEnd/>
          <a:tailEnd type="triangle" w="med" len="med"/>
        </a:ln>
      </xdr:spPr>
    </xdr:cxnSp>
    <xdr:clientData/>
  </xdr:twoCellAnchor>
  <xdr:twoCellAnchor>
    <xdr:from>
      <xdr:col>6</xdr:col>
      <xdr:colOff>609600</xdr:colOff>
      <xdr:row>30</xdr:row>
      <xdr:rowOff>47625</xdr:rowOff>
    </xdr:from>
    <xdr:to>
      <xdr:col>7</xdr:col>
      <xdr:colOff>180975</xdr:colOff>
      <xdr:row>30</xdr:row>
      <xdr:rowOff>47625</xdr:rowOff>
    </xdr:to>
    <xdr:cxnSp macro="">
      <xdr:nvCxnSpPr>
        <xdr:cNvPr id="19" name="AutoShape 53"/>
        <xdr:cNvCxnSpPr>
          <a:cxnSpLocks noChangeShapeType="1"/>
          <a:stCxn id="6" idx="3"/>
          <a:endCxn id="9" idx="1"/>
        </xdr:cNvCxnSpPr>
      </xdr:nvCxnSpPr>
      <xdr:spPr bwMode="auto">
        <a:xfrm>
          <a:off x="4724400" y="6267450"/>
          <a:ext cx="257175" cy="0"/>
        </a:xfrm>
        <a:prstGeom prst="straightConnector1">
          <a:avLst/>
        </a:prstGeom>
        <a:noFill/>
        <a:ln w="9525">
          <a:solidFill>
            <a:srgbClr val="000000"/>
          </a:solidFill>
          <a:round/>
          <a:headEnd/>
          <a:tailEnd type="triangle" w="med" len="med"/>
        </a:ln>
      </xdr:spPr>
    </xdr:cxnSp>
    <xdr:clientData/>
  </xdr:twoCellAnchor>
  <xdr:twoCellAnchor>
    <xdr:from>
      <xdr:col>5</xdr:col>
      <xdr:colOff>447675</xdr:colOff>
      <xdr:row>7</xdr:row>
      <xdr:rowOff>114300</xdr:rowOff>
    </xdr:from>
    <xdr:to>
      <xdr:col>5</xdr:col>
      <xdr:colOff>447675</xdr:colOff>
      <xdr:row>9</xdr:row>
      <xdr:rowOff>104775</xdr:rowOff>
    </xdr:to>
    <xdr:cxnSp macro="">
      <xdr:nvCxnSpPr>
        <xdr:cNvPr id="20" name="AutoShape 54"/>
        <xdr:cNvCxnSpPr>
          <a:cxnSpLocks noChangeShapeType="1"/>
          <a:stCxn id="3" idx="2"/>
          <a:endCxn id="4" idx="0"/>
        </xdr:cNvCxnSpPr>
      </xdr:nvCxnSpPr>
      <xdr:spPr bwMode="auto">
        <a:xfrm rot="5400000">
          <a:off x="3662362" y="1509713"/>
          <a:ext cx="428625" cy="0"/>
        </a:xfrm>
        <a:prstGeom prst="straightConnector1">
          <a:avLst/>
        </a:prstGeom>
        <a:noFill/>
        <a:ln w="9525">
          <a:solidFill>
            <a:srgbClr val="000000"/>
          </a:solidFill>
          <a:round/>
          <a:headEnd/>
          <a:tailEnd type="triangle" w="med" len="med"/>
        </a:ln>
      </xdr:spPr>
    </xdr:cxnSp>
    <xdr:clientData/>
  </xdr:twoCellAnchor>
  <xdr:twoCellAnchor>
    <xdr:from>
      <xdr:col>5</xdr:col>
      <xdr:colOff>447675</xdr:colOff>
      <xdr:row>31</xdr:row>
      <xdr:rowOff>152400</xdr:rowOff>
    </xdr:from>
    <xdr:to>
      <xdr:col>5</xdr:col>
      <xdr:colOff>447675</xdr:colOff>
      <xdr:row>34</xdr:row>
      <xdr:rowOff>38100</xdr:rowOff>
    </xdr:to>
    <xdr:cxnSp macro="">
      <xdr:nvCxnSpPr>
        <xdr:cNvPr id="21" name="AutoShape 56"/>
        <xdr:cNvCxnSpPr>
          <a:cxnSpLocks noChangeShapeType="1"/>
          <a:stCxn id="6" idx="2"/>
        </xdr:cNvCxnSpPr>
      </xdr:nvCxnSpPr>
      <xdr:spPr bwMode="auto">
        <a:xfrm rot="5400000">
          <a:off x="3605212" y="6862763"/>
          <a:ext cx="542925" cy="0"/>
        </a:xfrm>
        <a:prstGeom prst="straightConnector1">
          <a:avLst/>
        </a:prstGeom>
        <a:noFill/>
        <a:ln w="9525">
          <a:solidFill>
            <a:srgbClr val="000000"/>
          </a:solidFill>
          <a:round/>
          <a:headEnd/>
          <a:tailEnd type="triangle" w="med" len="med"/>
        </a:ln>
      </xdr:spPr>
    </xdr:cxnSp>
    <xdr:clientData/>
  </xdr:twoCellAnchor>
  <xdr:twoCellAnchor>
    <xdr:from>
      <xdr:col>4</xdr:col>
      <xdr:colOff>285750</xdr:colOff>
      <xdr:row>34</xdr:row>
      <xdr:rowOff>9525</xdr:rowOff>
    </xdr:from>
    <xdr:to>
      <xdr:col>6</xdr:col>
      <xdr:colOff>600075</xdr:colOff>
      <xdr:row>38</xdr:row>
      <xdr:rowOff>123825</xdr:rowOff>
    </xdr:to>
    <xdr:sp macro="" textlink="">
      <xdr:nvSpPr>
        <xdr:cNvPr id="23" name="1 Akış Çizelgesi: İşlem"/>
        <xdr:cNvSpPr>
          <a:spLocks noChangeArrowheads="1"/>
        </xdr:cNvSpPr>
      </xdr:nvSpPr>
      <xdr:spPr bwMode="auto">
        <a:xfrm>
          <a:off x="3028950" y="7105650"/>
          <a:ext cx="1685925" cy="990600"/>
        </a:xfrm>
        <a:prstGeom prst="flowChartProcess">
          <a:avLst/>
        </a:prstGeom>
        <a:no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Düzenlenen Kimlik Kartının Talep Sahibine veya Görev Yerine Gönderilme Yazısının Hazırlanması</a:t>
          </a:r>
        </a:p>
      </xdr:txBody>
    </xdr:sp>
    <xdr:clientData/>
  </xdr:twoCellAnchor>
  <xdr:twoCellAnchor>
    <xdr:from>
      <xdr:col>4</xdr:col>
      <xdr:colOff>219075</xdr:colOff>
      <xdr:row>40</xdr:row>
      <xdr:rowOff>123825</xdr:rowOff>
    </xdr:from>
    <xdr:to>
      <xdr:col>6</xdr:col>
      <xdr:colOff>676275</xdr:colOff>
      <xdr:row>45</xdr:row>
      <xdr:rowOff>114300</xdr:rowOff>
    </xdr:to>
    <xdr:sp macro="" textlink="">
      <xdr:nvSpPr>
        <xdr:cNvPr id="24" name="1 Akış Çizelgesi: İşlem"/>
        <xdr:cNvSpPr>
          <a:spLocks noChangeArrowheads="1"/>
        </xdr:cNvSpPr>
      </xdr:nvSpPr>
      <xdr:spPr bwMode="auto">
        <a:xfrm>
          <a:off x="2962275" y="8534400"/>
          <a:ext cx="1828800" cy="108585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Düzenlenen Kimlik Kartının Talep Sahibine veya Görev Yerine Gönderme Yazısının Defterdar Tarafından İmzalanması</a:t>
          </a:r>
        </a:p>
      </xdr:txBody>
    </xdr:sp>
    <xdr:clientData/>
  </xdr:twoCellAnchor>
  <xdr:twoCellAnchor>
    <xdr:from>
      <xdr:col>5</xdr:col>
      <xdr:colOff>447675</xdr:colOff>
      <xdr:row>21</xdr:row>
      <xdr:rowOff>0</xdr:rowOff>
    </xdr:from>
    <xdr:to>
      <xdr:col>5</xdr:col>
      <xdr:colOff>447675</xdr:colOff>
      <xdr:row>28</xdr:row>
      <xdr:rowOff>152400</xdr:rowOff>
    </xdr:to>
    <xdr:cxnSp macro="">
      <xdr:nvCxnSpPr>
        <xdr:cNvPr id="25" name="AutoShape 67"/>
        <xdr:cNvCxnSpPr>
          <a:cxnSpLocks noChangeShapeType="1"/>
          <a:stCxn id="14" idx="2"/>
          <a:endCxn id="6" idx="0"/>
        </xdr:cNvCxnSpPr>
      </xdr:nvCxnSpPr>
      <xdr:spPr bwMode="auto">
        <a:xfrm rot="5400000">
          <a:off x="3033712" y="5091113"/>
          <a:ext cx="1685925" cy="0"/>
        </a:xfrm>
        <a:prstGeom prst="straightConnector1">
          <a:avLst/>
        </a:prstGeom>
        <a:noFill/>
        <a:ln w="9525">
          <a:solidFill>
            <a:srgbClr val="000000"/>
          </a:solidFill>
          <a:round/>
          <a:headEnd/>
          <a:tailEnd type="triangle" w="med" len="med"/>
        </a:ln>
      </xdr:spPr>
    </xdr:cxnSp>
    <xdr:clientData/>
  </xdr:twoCellAnchor>
  <xdr:twoCellAnchor editAs="oneCell">
    <xdr:from>
      <xdr:col>5</xdr:col>
      <xdr:colOff>209550</xdr:colOff>
      <xdr:row>23</xdr:row>
      <xdr:rowOff>104775</xdr:rowOff>
    </xdr:from>
    <xdr:to>
      <xdr:col>5</xdr:col>
      <xdr:colOff>676275</xdr:colOff>
      <xdr:row>24</xdr:row>
      <xdr:rowOff>104776</xdr:rowOff>
    </xdr:to>
    <xdr:sp macro="" textlink="">
      <xdr:nvSpPr>
        <xdr:cNvPr id="26" name="Text Box 70"/>
        <xdr:cNvSpPr txBox="1">
          <a:spLocks noChangeArrowheads="1"/>
        </xdr:cNvSpPr>
      </xdr:nvSpPr>
      <xdr:spPr bwMode="auto">
        <a:xfrm>
          <a:off x="3638550" y="4791075"/>
          <a:ext cx="466725" cy="219075"/>
        </a:xfrm>
        <a:prstGeom prst="rect">
          <a:avLst/>
        </a:prstGeom>
        <a:solidFill>
          <a:srgbClr val="FFFFFF"/>
        </a:solidFill>
        <a:ln w="9525">
          <a:noFill/>
          <a:miter lim="800000"/>
          <a:headEnd/>
          <a:tailEnd/>
        </a:ln>
      </xdr:spPr>
      <xdr:txBody>
        <a:bodyPr vertOverflow="clip" wrap="square" lIns="27432" tIns="32004" rIns="27432" bIns="0" anchor="t" upright="1"/>
        <a:lstStyle/>
        <a:p>
          <a:pPr algn="ctr" rtl="1">
            <a:defRPr sz="1000"/>
          </a:pPr>
          <a:r>
            <a:rPr lang="tr-TR" sz="1000" b="0" i="0" strike="noStrike">
              <a:solidFill>
                <a:srgbClr val="000000"/>
              </a:solidFill>
              <a:latin typeface="Gill Sans MT"/>
            </a:rPr>
            <a:t>Evet</a:t>
          </a:r>
        </a:p>
      </xdr:txBody>
    </xdr:sp>
    <xdr:clientData/>
  </xdr:twoCellAnchor>
  <xdr:twoCellAnchor editAs="oneCell">
    <xdr:from>
      <xdr:col>1</xdr:col>
      <xdr:colOff>476250</xdr:colOff>
      <xdr:row>18</xdr:row>
      <xdr:rowOff>38100</xdr:rowOff>
    </xdr:from>
    <xdr:to>
      <xdr:col>2</xdr:col>
      <xdr:colOff>219075</xdr:colOff>
      <xdr:row>19</xdr:row>
      <xdr:rowOff>76201</xdr:rowOff>
    </xdr:to>
    <xdr:sp macro="" textlink="">
      <xdr:nvSpPr>
        <xdr:cNvPr id="27" name="Text Box 72"/>
        <xdr:cNvSpPr txBox="1">
          <a:spLocks noChangeArrowheads="1"/>
        </xdr:cNvSpPr>
      </xdr:nvSpPr>
      <xdr:spPr bwMode="auto">
        <a:xfrm>
          <a:off x="1162050" y="3629025"/>
          <a:ext cx="428625" cy="257175"/>
        </a:xfrm>
        <a:prstGeom prst="rect">
          <a:avLst/>
        </a:prstGeom>
        <a:solidFill>
          <a:srgbClr val="FFFFFF"/>
        </a:solidFill>
        <a:ln w="9525">
          <a:noFill/>
          <a:miter lim="800000"/>
          <a:headEnd/>
          <a:tailEnd/>
        </a:ln>
      </xdr:spPr>
      <xdr:txBody>
        <a:bodyPr vertOverflow="clip" wrap="square" lIns="27432" tIns="32004" rIns="27432" bIns="0" anchor="t" upright="1"/>
        <a:lstStyle/>
        <a:p>
          <a:pPr algn="ctr" rtl="1">
            <a:defRPr sz="1000"/>
          </a:pPr>
          <a:r>
            <a:rPr lang="tr-TR" sz="1000" b="0" i="0" strike="noStrike">
              <a:solidFill>
                <a:srgbClr val="000000"/>
              </a:solidFill>
              <a:latin typeface="Gill Sans MT"/>
            </a:rPr>
            <a:t>Hayır</a:t>
          </a:r>
        </a:p>
      </xdr:txBody>
    </xdr:sp>
    <xdr:clientData/>
  </xdr:twoCellAnchor>
  <xdr:twoCellAnchor>
    <xdr:from>
      <xdr:col>7</xdr:col>
      <xdr:colOff>190500</xdr:colOff>
      <xdr:row>34</xdr:row>
      <xdr:rowOff>200025</xdr:rowOff>
    </xdr:from>
    <xdr:to>
      <xdr:col>8</xdr:col>
      <xdr:colOff>561975</xdr:colOff>
      <xdr:row>37</xdr:row>
      <xdr:rowOff>161925</xdr:rowOff>
    </xdr:to>
    <xdr:sp macro="" textlink="">
      <xdr:nvSpPr>
        <xdr:cNvPr id="28" name="7 Akış Çizelgesi: Belge"/>
        <xdr:cNvSpPr>
          <a:spLocks noChangeArrowheads="1"/>
        </xdr:cNvSpPr>
      </xdr:nvSpPr>
      <xdr:spPr bwMode="auto">
        <a:xfrm>
          <a:off x="4991100" y="7296150"/>
          <a:ext cx="1057275" cy="619125"/>
        </a:xfrm>
        <a:prstGeom prst="flowChartDocument">
          <a:avLst/>
        </a:prstGeom>
        <a:solidFill>
          <a:srgbClr val="FFFF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Kimlik Kartı Gönderme Yazısı</a:t>
          </a:r>
        </a:p>
      </xdr:txBody>
    </xdr:sp>
    <xdr:clientData/>
  </xdr:twoCellAnchor>
  <xdr:twoCellAnchor>
    <xdr:from>
      <xdr:col>1</xdr:col>
      <xdr:colOff>47625</xdr:colOff>
      <xdr:row>44</xdr:row>
      <xdr:rowOff>180975</xdr:rowOff>
    </xdr:from>
    <xdr:to>
      <xdr:col>1</xdr:col>
      <xdr:colOff>47625</xdr:colOff>
      <xdr:row>45</xdr:row>
      <xdr:rowOff>171450</xdr:rowOff>
    </xdr:to>
    <xdr:cxnSp macro="">
      <xdr:nvCxnSpPr>
        <xdr:cNvPr id="29" name="AutoShape 81"/>
        <xdr:cNvCxnSpPr>
          <a:cxnSpLocks noChangeShapeType="1"/>
        </xdr:cNvCxnSpPr>
      </xdr:nvCxnSpPr>
      <xdr:spPr bwMode="auto">
        <a:xfrm rot="5400000">
          <a:off x="628650" y="9572625"/>
          <a:ext cx="209550" cy="0"/>
        </a:xfrm>
        <a:prstGeom prst="straightConnector1">
          <a:avLst/>
        </a:prstGeom>
        <a:noFill/>
        <a:ln w="9525">
          <a:noFill/>
          <a:round/>
          <a:headEnd/>
          <a:tailEnd type="triangle" w="med" len="med"/>
        </a:ln>
        <a:effectLst/>
      </xdr:spPr>
    </xdr:cxnSp>
    <xdr:clientData/>
  </xdr:twoCellAnchor>
  <xdr:twoCellAnchor>
    <xdr:from>
      <xdr:col>1</xdr:col>
      <xdr:colOff>47625</xdr:colOff>
      <xdr:row>44</xdr:row>
      <xdr:rowOff>180975</xdr:rowOff>
    </xdr:from>
    <xdr:to>
      <xdr:col>1</xdr:col>
      <xdr:colOff>47625</xdr:colOff>
      <xdr:row>45</xdr:row>
      <xdr:rowOff>171450</xdr:rowOff>
    </xdr:to>
    <xdr:cxnSp macro="">
      <xdr:nvCxnSpPr>
        <xdr:cNvPr id="30" name="AutoShape 82"/>
        <xdr:cNvCxnSpPr>
          <a:cxnSpLocks noChangeShapeType="1"/>
        </xdr:cNvCxnSpPr>
      </xdr:nvCxnSpPr>
      <xdr:spPr bwMode="auto">
        <a:xfrm rot="5400000">
          <a:off x="628650" y="9572625"/>
          <a:ext cx="209550" cy="0"/>
        </a:xfrm>
        <a:prstGeom prst="straightConnector1">
          <a:avLst/>
        </a:prstGeom>
        <a:noFill/>
        <a:ln w="9525">
          <a:noFill/>
          <a:round/>
          <a:headEnd/>
          <a:tailEnd type="triangle" w="med" len="med"/>
        </a:ln>
        <a:effectLst/>
      </xdr:spPr>
    </xdr:cxnSp>
    <xdr:clientData/>
  </xdr:twoCellAnchor>
  <xdr:twoCellAnchor>
    <xdr:from>
      <xdr:col>6</xdr:col>
      <xdr:colOff>600075</xdr:colOff>
      <xdr:row>36</xdr:row>
      <xdr:rowOff>66675</xdr:rowOff>
    </xdr:from>
    <xdr:to>
      <xdr:col>7</xdr:col>
      <xdr:colOff>190500</xdr:colOff>
      <xdr:row>36</xdr:row>
      <xdr:rowOff>66675</xdr:rowOff>
    </xdr:to>
    <xdr:cxnSp macro="">
      <xdr:nvCxnSpPr>
        <xdr:cNvPr id="31" name="AutoShape 85"/>
        <xdr:cNvCxnSpPr>
          <a:cxnSpLocks noChangeShapeType="1"/>
          <a:stCxn id="23" idx="3"/>
          <a:endCxn id="28" idx="1"/>
        </xdr:cNvCxnSpPr>
      </xdr:nvCxnSpPr>
      <xdr:spPr bwMode="auto">
        <a:xfrm>
          <a:off x="4714875" y="7600950"/>
          <a:ext cx="276225" cy="0"/>
        </a:xfrm>
        <a:prstGeom prst="straightConnector1">
          <a:avLst/>
        </a:prstGeom>
        <a:noFill/>
        <a:ln w="9525">
          <a:solidFill>
            <a:srgbClr val="000000"/>
          </a:solidFill>
          <a:round/>
          <a:headEnd/>
          <a:tailEnd type="triangle" w="med" len="med"/>
        </a:ln>
        <a:effectLst/>
      </xdr:spPr>
    </xdr:cxnSp>
    <xdr:clientData/>
  </xdr:twoCellAnchor>
  <xdr:twoCellAnchor>
    <xdr:from>
      <xdr:col>5</xdr:col>
      <xdr:colOff>447675</xdr:colOff>
      <xdr:row>45</xdr:row>
      <xdr:rowOff>114300</xdr:rowOff>
    </xdr:from>
    <xdr:to>
      <xdr:col>5</xdr:col>
      <xdr:colOff>447675</xdr:colOff>
      <xdr:row>47</xdr:row>
      <xdr:rowOff>200025</xdr:rowOff>
    </xdr:to>
    <xdr:cxnSp macro="">
      <xdr:nvCxnSpPr>
        <xdr:cNvPr id="33" name="AutoShape 92"/>
        <xdr:cNvCxnSpPr>
          <a:cxnSpLocks noChangeShapeType="1"/>
          <a:stCxn id="24" idx="2"/>
          <a:endCxn id="10" idx="0"/>
        </xdr:cNvCxnSpPr>
      </xdr:nvCxnSpPr>
      <xdr:spPr bwMode="auto">
        <a:xfrm rot="5400000">
          <a:off x="3614737" y="9882188"/>
          <a:ext cx="523875" cy="0"/>
        </a:xfrm>
        <a:prstGeom prst="straightConnector1">
          <a:avLst/>
        </a:prstGeom>
        <a:noFill/>
        <a:ln w="9525">
          <a:solidFill>
            <a:srgbClr val="000000"/>
          </a:solidFill>
          <a:round/>
          <a:headEnd/>
          <a:tailEnd type="triangle" w="med" len="med"/>
        </a:ln>
        <a:effectLst/>
      </xdr:spPr>
    </xdr:cxnSp>
    <xdr:clientData/>
  </xdr:twoCellAnchor>
  <xdr:twoCellAnchor>
    <xdr:from>
      <xdr:col>5</xdr:col>
      <xdr:colOff>219075</xdr:colOff>
      <xdr:row>42</xdr:row>
      <xdr:rowOff>142875</xdr:rowOff>
    </xdr:from>
    <xdr:to>
      <xdr:col>5</xdr:col>
      <xdr:colOff>219075</xdr:colOff>
      <xdr:row>43</xdr:row>
      <xdr:rowOff>114300</xdr:rowOff>
    </xdr:to>
    <xdr:cxnSp macro="">
      <xdr:nvCxnSpPr>
        <xdr:cNvPr id="34" name="AutoShape 96"/>
        <xdr:cNvCxnSpPr>
          <a:cxnSpLocks noChangeShapeType="1"/>
        </xdr:cNvCxnSpPr>
      </xdr:nvCxnSpPr>
      <xdr:spPr bwMode="auto">
        <a:xfrm rot="5400000">
          <a:off x="3552825" y="9086850"/>
          <a:ext cx="190500" cy="0"/>
        </a:xfrm>
        <a:prstGeom prst="straightConnector1">
          <a:avLst/>
        </a:prstGeom>
        <a:noFill/>
        <a:ln w="9525">
          <a:noFill/>
          <a:round/>
          <a:headEnd/>
          <a:tailEnd type="triangle" w="med" len="med"/>
        </a:ln>
        <a:effectLst/>
      </xdr:spPr>
    </xdr:cxnSp>
    <xdr:clientData/>
  </xdr:twoCellAnchor>
  <xdr:twoCellAnchor>
    <xdr:from>
      <xdr:col>5</xdr:col>
      <xdr:colOff>447675</xdr:colOff>
      <xdr:row>33</xdr:row>
      <xdr:rowOff>76200</xdr:rowOff>
    </xdr:from>
    <xdr:to>
      <xdr:col>5</xdr:col>
      <xdr:colOff>447675</xdr:colOff>
      <xdr:row>34</xdr:row>
      <xdr:rowOff>9525</xdr:rowOff>
    </xdr:to>
    <xdr:cxnSp macro="">
      <xdr:nvCxnSpPr>
        <xdr:cNvPr id="35" name="AutoShape 97"/>
        <xdr:cNvCxnSpPr>
          <a:cxnSpLocks noChangeShapeType="1"/>
          <a:endCxn id="23" idx="0"/>
        </xdr:cNvCxnSpPr>
      </xdr:nvCxnSpPr>
      <xdr:spPr bwMode="auto">
        <a:xfrm rot="5400000">
          <a:off x="3800475" y="7029450"/>
          <a:ext cx="152400" cy="0"/>
        </a:xfrm>
        <a:prstGeom prst="straightConnector1">
          <a:avLst/>
        </a:prstGeom>
        <a:noFill/>
        <a:ln w="9525">
          <a:noFill/>
          <a:round/>
          <a:headEnd/>
          <a:tailEnd type="triangle" w="med" len="med"/>
        </a:ln>
        <a:effectLst/>
      </xdr:spPr>
    </xdr:cxnSp>
    <xdr:clientData/>
  </xdr:twoCellAnchor>
  <xdr:twoCellAnchor>
    <xdr:from>
      <xdr:col>5</xdr:col>
      <xdr:colOff>447675</xdr:colOff>
      <xdr:row>33</xdr:row>
      <xdr:rowOff>76200</xdr:rowOff>
    </xdr:from>
    <xdr:to>
      <xdr:col>5</xdr:col>
      <xdr:colOff>447675</xdr:colOff>
      <xdr:row>34</xdr:row>
      <xdr:rowOff>9525</xdr:rowOff>
    </xdr:to>
    <xdr:cxnSp macro="">
      <xdr:nvCxnSpPr>
        <xdr:cNvPr id="36" name="AutoShape 98"/>
        <xdr:cNvCxnSpPr>
          <a:cxnSpLocks noChangeShapeType="1"/>
          <a:endCxn id="23" idx="0"/>
        </xdr:cNvCxnSpPr>
      </xdr:nvCxnSpPr>
      <xdr:spPr bwMode="auto">
        <a:xfrm rot="5400000">
          <a:off x="3800475" y="7029450"/>
          <a:ext cx="152400" cy="0"/>
        </a:xfrm>
        <a:prstGeom prst="straightConnector1">
          <a:avLst/>
        </a:prstGeom>
        <a:noFill/>
        <a:ln w="9525">
          <a:noFill/>
          <a:round/>
          <a:headEnd/>
          <a:tailEnd type="triangle" w="med" len="med"/>
        </a:ln>
        <a:effectLst/>
      </xdr:spPr>
    </xdr:cxnSp>
    <xdr:clientData/>
  </xdr:twoCellAnchor>
  <xdr:twoCellAnchor>
    <xdr:from>
      <xdr:col>5</xdr:col>
      <xdr:colOff>447675</xdr:colOff>
      <xdr:row>33</xdr:row>
      <xdr:rowOff>76200</xdr:rowOff>
    </xdr:from>
    <xdr:to>
      <xdr:col>5</xdr:col>
      <xdr:colOff>447675</xdr:colOff>
      <xdr:row>34</xdr:row>
      <xdr:rowOff>9525</xdr:rowOff>
    </xdr:to>
    <xdr:cxnSp macro="">
      <xdr:nvCxnSpPr>
        <xdr:cNvPr id="38" name="AutoShape 99"/>
        <xdr:cNvCxnSpPr>
          <a:cxnSpLocks noChangeShapeType="1"/>
          <a:endCxn id="23" idx="0"/>
        </xdr:cNvCxnSpPr>
      </xdr:nvCxnSpPr>
      <xdr:spPr bwMode="auto">
        <a:xfrm rot="5400000">
          <a:off x="3800475" y="7029450"/>
          <a:ext cx="152400" cy="0"/>
        </a:xfrm>
        <a:prstGeom prst="straightConnector1">
          <a:avLst/>
        </a:prstGeom>
        <a:noFill/>
        <a:ln w="9525">
          <a:noFill/>
          <a:round/>
          <a:headEnd/>
          <a:tailEnd type="triangle" w="med" len="med"/>
        </a:ln>
        <a:effectLst/>
      </xdr:spPr>
    </xdr:cxnSp>
    <xdr:clientData/>
  </xdr:twoCellAnchor>
  <xdr:twoCellAnchor>
    <xdr:from>
      <xdr:col>5</xdr:col>
      <xdr:colOff>447675</xdr:colOff>
      <xdr:row>38</xdr:row>
      <xdr:rowOff>123825</xdr:rowOff>
    </xdr:from>
    <xdr:to>
      <xdr:col>5</xdr:col>
      <xdr:colOff>447675</xdr:colOff>
      <xdr:row>40</xdr:row>
      <xdr:rowOff>123825</xdr:rowOff>
    </xdr:to>
    <xdr:cxnSp macro="">
      <xdr:nvCxnSpPr>
        <xdr:cNvPr id="39" name="AutoShape 101"/>
        <xdr:cNvCxnSpPr>
          <a:cxnSpLocks noChangeShapeType="1"/>
          <a:stCxn id="23" idx="2"/>
          <a:endCxn id="24" idx="0"/>
        </xdr:cNvCxnSpPr>
      </xdr:nvCxnSpPr>
      <xdr:spPr bwMode="auto">
        <a:xfrm rot="5400000">
          <a:off x="3657600" y="8315325"/>
          <a:ext cx="438150" cy="0"/>
        </a:xfrm>
        <a:prstGeom prst="straightConnector1">
          <a:avLst/>
        </a:prstGeom>
        <a:noFill/>
        <a:ln w="9525">
          <a:solidFill>
            <a:srgbClr val="000000"/>
          </a:solidFill>
          <a:round/>
          <a:headEnd/>
          <a:tailEnd type="triangle" w="med" len="med"/>
        </a:ln>
        <a:effectLst/>
      </xdr:spPr>
    </xdr:cxnSp>
    <xdr:clientData/>
  </xdr:twoCellAnchor>
  <xdr:twoCellAnchor editAs="oneCell">
    <xdr:from>
      <xdr:col>0</xdr:col>
      <xdr:colOff>57150</xdr:colOff>
      <xdr:row>27</xdr:row>
      <xdr:rowOff>123825</xdr:rowOff>
    </xdr:from>
    <xdr:to>
      <xdr:col>1</xdr:col>
      <xdr:colOff>666750</xdr:colOff>
      <xdr:row>31</xdr:row>
      <xdr:rowOff>83240</xdr:rowOff>
    </xdr:to>
    <xdr:sp macro="" textlink="">
      <xdr:nvSpPr>
        <xdr:cNvPr id="42" name="1 Akış Çizelgesi: İşlem"/>
        <xdr:cNvSpPr>
          <a:spLocks noChangeArrowheads="1"/>
        </xdr:cNvSpPr>
      </xdr:nvSpPr>
      <xdr:spPr bwMode="auto">
        <a:xfrm>
          <a:off x="57150" y="5686425"/>
          <a:ext cx="1295400" cy="81915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0" bIns="0" anchor="ctr" upright="1"/>
        <a:lstStyle/>
        <a:p>
          <a:pPr algn="ctr" rtl="1">
            <a:defRPr sz="1000"/>
          </a:pPr>
          <a:r>
            <a:rPr lang="tr-TR" sz="1000" b="0" i="0" strike="noStrike">
              <a:solidFill>
                <a:srgbClr val="000000"/>
              </a:solidFill>
              <a:latin typeface="Tahoma"/>
              <a:ea typeface="Tahoma"/>
              <a:cs typeface="Tahoma"/>
            </a:rPr>
            <a:t>Eksikliğin Giderilme Yazısının Defterdar Tarafından İmzalanması</a:t>
          </a:r>
        </a:p>
      </xdr:txBody>
    </xdr:sp>
    <xdr:clientData/>
  </xdr:twoCellAnchor>
  <xdr:twoCellAnchor>
    <xdr:from>
      <xdr:col>1</xdr:col>
      <xdr:colOff>19050</xdr:colOff>
      <xdr:row>25</xdr:row>
      <xdr:rowOff>142875</xdr:rowOff>
    </xdr:from>
    <xdr:to>
      <xdr:col>1</xdr:col>
      <xdr:colOff>19050</xdr:colOff>
      <xdr:row>27</xdr:row>
      <xdr:rowOff>123825</xdr:rowOff>
    </xdr:to>
    <xdr:cxnSp macro="">
      <xdr:nvCxnSpPr>
        <xdr:cNvPr id="43" name="AutoShape 108"/>
        <xdr:cNvCxnSpPr>
          <a:cxnSpLocks noChangeShapeType="1"/>
          <a:stCxn id="5" idx="2"/>
          <a:endCxn id="42" idx="0"/>
        </xdr:cNvCxnSpPr>
      </xdr:nvCxnSpPr>
      <xdr:spPr bwMode="auto">
        <a:xfrm rot="5400000">
          <a:off x="495300" y="5476875"/>
          <a:ext cx="419100" cy="0"/>
        </a:xfrm>
        <a:prstGeom prst="straightConnector1">
          <a:avLst/>
        </a:prstGeom>
        <a:noFill/>
        <a:ln w="9525">
          <a:noFill/>
          <a:round/>
          <a:headEnd/>
          <a:tailEnd type="triangle" w="med" len="med"/>
        </a:ln>
        <a:effectLst/>
      </xdr:spPr>
    </xdr:cxnSp>
    <xdr:clientData/>
  </xdr:twoCellAnchor>
  <xdr:twoCellAnchor>
    <xdr:from>
      <xdr:col>1</xdr:col>
      <xdr:colOff>19050</xdr:colOff>
      <xdr:row>25</xdr:row>
      <xdr:rowOff>142875</xdr:rowOff>
    </xdr:from>
    <xdr:to>
      <xdr:col>1</xdr:col>
      <xdr:colOff>19050</xdr:colOff>
      <xdr:row>27</xdr:row>
      <xdr:rowOff>123825</xdr:rowOff>
    </xdr:to>
    <xdr:cxnSp macro="">
      <xdr:nvCxnSpPr>
        <xdr:cNvPr id="44" name="AutoShape 109"/>
        <xdr:cNvCxnSpPr>
          <a:cxnSpLocks noChangeShapeType="1"/>
          <a:stCxn id="5" idx="2"/>
          <a:endCxn id="42" idx="0"/>
        </xdr:cNvCxnSpPr>
      </xdr:nvCxnSpPr>
      <xdr:spPr bwMode="auto">
        <a:xfrm rot="5400000">
          <a:off x="495300" y="5476875"/>
          <a:ext cx="419100" cy="0"/>
        </a:xfrm>
        <a:prstGeom prst="straightConnector1">
          <a:avLst/>
        </a:prstGeom>
        <a:noFill/>
        <a:ln w="9525">
          <a:noFill/>
          <a:round/>
          <a:headEnd/>
          <a:tailEnd type="triangle" w="med" len="med"/>
        </a:ln>
        <a:effectLst/>
      </xdr:spPr>
    </xdr:cxnSp>
    <xdr:clientData/>
  </xdr:twoCellAnchor>
  <xdr:twoCellAnchor>
    <xdr:from>
      <xdr:col>1</xdr:col>
      <xdr:colOff>19050</xdr:colOff>
      <xdr:row>25</xdr:row>
      <xdr:rowOff>142875</xdr:rowOff>
    </xdr:from>
    <xdr:to>
      <xdr:col>1</xdr:col>
      <xdr:colOff>19050</xdr:colOff>
      <xdr:row>27</xdr:row>
      <xdr:rowOff>123825</xdr:rowOff>
    </xdr:to>
    <xdr:cxnSp macro="">
      <xdr:nvCxnSpPr>
        <xdr:cNvPr id="45" name="AutoShape 110"/>
        <xdr:cNvCxnSpPr>
          <a:cxnSpLocks noChangeShapeType="1"/>
          <a:stCxn id="5" idx="2"/>
          <a:endCxn id="42" idx="0"/>
        </xdr:cNvCxnSpPr>
      </xdr:nvCxnSpPr>
      <xdr:spPr bwMode="auto">
        <a:xfrm rot="5400000">
          <a:off x="495300" y="5476875"/>
          <a:ext cx="419100" cy="0"/>
        </a:xfrm>
        <a:prstGeom prst="straightConnector1">
          <a:avLst/>
        </a:prstGeom>
        <a:noFill/>
        <a:ln w="9525">
          <a:noFill/>
          <a:round/>
          <a:headEnd/>
          <a:tailEnd type="triangle" w="med" len="med"/>
        </a:ln>
        <a:effectLst/>
      </xdr:spPr>
    </xdr:cxnSp>
    <xdr:clientData/>
  </xdr:twoCellAnchor>
  <xdr:twoCellAnchor>
    <xdr:from>
      <xdr:col>1</xdr:col>
      <xdr:colOff>19050</xdr:colOff>
      <xdr:row>25</xdr:row>
      <xdr:rowOff>142875</xdr:rowOff>
    </xdr:from>
    <xdr:to>
      <xdr:col>1</xdr:col>
      <xdr:colOff>19050</xdr:colOff>
      <xdr:row>27</xdr:row>
      <xdr:rowOff>123825</xdr:rowOff>
    </xdr:to>
    <xdr:cxnSp macro="">
      <xdr:nvCxnSpPr>
        <xdr:cNvPr id="46" name="AutoShape 111"/>
        <xdr:cNvCxnSpPr>
          <a:cxnSpLocks noChangeShapeType="1"/>
          <a:stCxn id="5" idx="2"/>
          <a:endCxn id="42" idx="0"/>
        </xdr:cNvCxnSpPr>
      </xdr:nvCxnSpPr>
      <xdr:spPr bwMode="auto">
        <a:xfrm rot="5400000">
          <a:off x="495300" y="5476875"/>
          <a:ext cx="419100" cy="0"/>
        </a:xfrm>
        <a:prstGeom prst="straightConnector1">
          <a:avLst/>
        </a:prstGeom>
        <a:noFill/>
        <a:ln w="9525">
          <a:noFill/>
          <a:round/>
          <a:headEnd/>
          <a:tailEnd type="triangle" w="med" len="med"/>
        </a:ln>
        <a:effectLst/>
      </xdr:spPr>
    </xdr:cxnSp>
    <xdr:clientData/>
  </xdr:twoCellAnchor>
  <xdr:twoCellAnchor>
    <xdr:from>
      <xdr:col>1</xdr:col>
      <xdr:colOff>19050</xdr:colOff>
      <xdr:row>25</xdr:row>
      <xdr:rowOff>142875</xdr:rowOff>
    </xdr:from>
    <xdr:to>
      <xdr:col>1</xdr:col>
      <xdr:colOff>19050</xdr:colOff>
      <xdr:row>27</xdr:row>
      <xdr:rowOff>123825</xdr:rowOff>
    </xdr:to>
    <xdr:cxnSp macro="">
      <xdr:nvCxnSpPr>
        <xdr:cNvPr id="47" name="AutoShape 117"/>
        <xdr:cNvCxnSpPr>
          <a:cxnSpLocks noChangeShapeType="1"/>
          <a:stCxn id="5" idx="2"/>
          <a:endCxn id="42" idx="0"/>
        </xdr:cNvCxnSpPr>
      </xdr:nvCxnSpPr>
      <xdr:spPr bwMode="auto">
        <a:xfrm rot="5400000">
          <a:off x="495300" y="5476875"/>
          <a:ext cx="419100" cy="0"/>
        </a:xfrm>
        <a:prstGeom prst="straightConnector1">
          <a:avLst/>
        </a:prstGeom>
        <a:noFill/>
        <a:ln w="9525">
          <a:noFill/>
          <a:round/>
          <a:headEnd/>
          <a:tailEnd type="triangle" w="med" len="med"/>
        </a:ln>
        <a:effectLst/>
      </xdr:spPr>
    </xdr:cxnSp>
    <xdr:clientData/>
  </xdr:twoCellAnchor>
  <xdr:twoCellAnchor>
    <xdr:from>
      <xdr:col>1</xdr:col>
      <xdr:colOff>19050</xdr:colOff>
      <xdr:row>25</xdr:row>
      <xdr:rowOff>142875</xdr:rowOff>
    </xdr:from>
    <xdr:to>
      <xdr:col>1</xdr:col>
      <xdr:colOff>19050</xdr:colOff>
      <xdr:row>27</xdr:row>
      <xdr:rowOff>123825</xdr:rowOff>
    </xdr:to>
    <xdr:cxnSp macro="">
      <xdr:nvCxnSpPr>
        <xdr:cNvPr id="48" name="AutoShape 118"/>
        <xdr:cNvCxnSpPr>
          <a:cxnSpLocks noChangeShapeType="1"/>
          <a:stCxn id="5" idx="2"/>
          <a:endCxn id="42" idx="0"/>
        </xdr:cNvCxnSpPr>
      </xdr:nvCxnSpPr>
      <xdr:spPr bwMode="auto">
        <a:xfrm rot="5400000">
          <a:off x="495300" y="5476875"/>
          <a:ext cx="419100" cy="0"/>
        </a:xfrm>
        <a:prstGeom prst="straightConnector1">
          <a:avLst/>
        </a:prstGeom>
        <a:noFill/>
        <a:ln w="9525">
          <a:noFill/>
          <a:round/>
          <a:headEnd/>
          <a:tailEnd type="triangle" w="med" len="med"/>
        </a:ln>
        <a:effectLst/>
      </xdr:spPr>
    </xdr:cxnSp>
    <xdr:clientData/>
  </xdr:twoCellAnchor>
  <xdr:twoCellAnchor>
    <xdr:from>
      <xdr:col>1</xdr:col>
      <xdr:colOff>19050</xdr:colOff>
      <xdr:row>25</xdr:row>
      <xdr:rowOff>142875</xdr:rowOff>
    </xdr:from>
    <xdr:to>
      <xdr:col>1</xdr:col>
      <xdr:colOff>19050</xdr:colOff>
      <xdr:row>27</xdr:row>
      <xdr:rowOff>123825</xdr:rowOff>
    </xdr:to>
    <xdr:cxnSp macro="">
      <xdr:nvCxnSpPr>
        <xdr:cNvPr id="49" name="AutoShape 119"/>
        <xdr:cNvCxnSpPr>
          <a:cxnSpLocks noChangeShapeType="1"/>
          <a:stCxn id="5" idx="2"/>
          <a:endCxn id="42" idx="0"/>
        </xdr:cNvCxnSpPr>
      </xdr:nvCxnSpPr>
      <xdr:spPr bwMode="auto">
        <a:xfrm rot="5400000">
          <a:off x="495300" y="5476875"/>
          <a:ext cx="419100" cy="0"/>
        </a:xfrm>
        <a:prstGeom prst="straightConnector1">
          <a:avLst/>
        </a:prstGeom>
        <a:noFill/>
        <a:ln w="9525">
          <a:noFill/>
          <a:round/>
          <a:headEnd/>
          <a:tailEnd type="triangle" w="med" len="med"/>
        </a:ln>
        <a:effectLst/>
      </xdr:spPr>
    </xdr:cxnSp>
    <xdr:clientData/>
  </xdr:twoCellAnchor>
  <xdr:twoCellAnchor>
    <xdr:from>
      <xdr:col>7</xdr:col>
      <xdr:colOff>561975</xdr:colOff>
      <xdr:row>31</xdr:row>
      <xdr:rowOff>9525</xdr:rowOff>
    </xdr:from>
    <xdr:to>
      <xdr:col>7</xdr:col>
      <xdr:colOff>571500</xdr:colOff>
      <xdr:row>31</xdr:row>
      <xdr:rowOff>209550</xdr:rowOff>
    </xdr:to>
    <xdr:cxnSp macro="">
      <xdr:nvCxnSpPr>
        <xdr:cNvPr id="50" name="AutoShape 120"/>
        <xdr:cNvCxnSpPr>
          <a:cxnSpLocks noChangeShapeType="1"/>
          <a:stCxn id="9" idx="2"/>
        </xdr:cNvCxnSpPr>
      </xdr:nvCxnSpPr>
      <xdr:spPr bwMode="auto">
        <a:xfrm rot="16200000" flipH="1">
          <a:off x="5267325" y="6543675"/>
          <a:ext cx="200025" cy="9525"/>
        </a:xfrm>
        <a:prstGeom prst="bentConnector3">
          <a:avLst>
            <a:gd name="adj1" fmla="val 52940"/>
          </a:avLst>
        </a:prstGeom>
        <a:noFill/>
        <a:ln w="9525">
          <a:noFill/>
          <a:miter lim="800000"/>
          <a:headEnd/>
          <a:tailEnd type="triangle" w="med" len="med"/>
        </a:ln>
        <a:effectLst/>
      </xdr:spPr>
    </xdr:cxnSp>
    <xdr:clientData/>
  </xdr:twoCellAnchor>
  <xdr:twoCellAnchor>
    <xdr:from>
      <xdr:col>1</xdr:col>
      <xdr:colOff>19050</xdr:colOff>
      <xdr:row>25</xdr:row>
      <xdr:rowOff>142875</xdr:rowOff>
    </xdr:from>
    <xdr:to>
      <xdr:col>1</xdr:col>
      <xdr:colOff>19050</xdr:colOff>
      <xdr:row>27</xdr:row>
      <xdr:rowOff>123825</xdr:rowOff>
    </xdr:to>
    <xdr:cxnSp macro="">
      <xdr:nvCxnSpPr>
        <xdr:cNvPr id="51" name="AutoShape 121"/>
        <xdr:cNvCxnSpPr>
          <a:cxnSpLocks noChangeShapeType="1"/>
          <a:stCxn id="5" idx="2"/>
          <a:endCxn id="42" idx="0"/>
        </xdr:cNvCxnSpPr>
      </xdr:nvCxnSpPr>
      <xdr:spPr bwMode="auto">
        <a:xfrm rot="5400000">
          <a:off x="495300" y="5476875"/>
          <a:ext cx="419100" cy="0"/>
        </a:xfrm>
        <a:prstGeom prst="straightConnector1">
          <a:avLst/>
        </a:prstGeom>
        <a:noFill/>
        <a:ln w="9525">
          <a:noFill/>
          <a:round/>
          <a:headEnd/>
          <a:tailEnd type="triangle" w="med" len="med"/>
        </a:ln>
        <a:effectLst/>
      </xdr:spPr>
    </xdr:cxnSp>
    <xdr:clientData/>
  </xdr:twoCellAnchor>
  <xdr:twoCellAnchor>
    <xdr:from>
      <xdr:col>1</xdr:col>
      <xdr:colOff>19050</xdr:colOff>
      <xdr:row>25</xdr:row>
      <xdr:rowOff>142875</xdr:rowOff>
    </xdr:from>
    <xdr:to>
      <xdr:col>1</xdr:col>
      <xdr:colOff>19050</xdr:colOff>
      <xdr:row>27</xdr:row>
      <xdr:rowOff>123825</xdr:rowOff>
    </xdr:to>
    <xdr:cxnSp macro="">
      <xdr:nvCxnSpPr>
        <xdr:cNvPr id="52" name="AutoShape 127"/>
        <xdr:cNvCxnSpPr>
          <a:cxnSpLocks noChangeShapeType="1"/>
          <a:stCxn id="5" idx="2"/>
          <a:endCxn id="42" idx="0"/>
        </xdr:cNvCxnSpPr>
      </xdr:nvCxnSpPr>
      <xdr:spPr bwMode="auto">
        <a:xfrm rot="5400000">
          <a:off x="495300" y="5476875"/>
          <a:ext cx="419100" cy="0"/>
        </a:xfrm>
        <a:prstGeom prst="straightConnector1">
          <a:avLst/>
        </a:prstGeom>
        <a:noFill/>
        <a:ln w="9525">
          <a:solidFill>
            <a:srgbClr val="000000"/>
          </a:solidFill>
          <a:round/>
          <a:headEnd/>
          <a:tailEnd type="triangle" w="med" len="med"/>
        </a:ln>
      </xdr:spPr>
    </xdr:cxnSp>
    <xdr:clientData/>
  </xdr:twoCellAnchor>
  <xdr:twoCellAnchor>
    <xdr:from>
      <xdr:col>0</xdr:col>
      <xdr:colOff>657225</xdr:colOff>
      <xdr:row>23</xdr:row>
      <xdr:rowOff>9525</xdr:rowOff>
    </xdr:from>
    <xdr:to>
      <xdr:col>0</xdr:col>
      <xdr:colOff>657225</xdr:colOff>
      <xdr:row>24</xdr:row>
      <xdr:rowOff>161925</xdr:rowOff>
    </xdr:to>
    <xdr:cxnSp macro="">
      <xdr:nvCxnSpPr>
        <xdr:cNvPr id="53" name="AutoShape 128"/>
        <xdr:cNvCxnSpPr>
          <a:cxnSpLocks noChangeShapeType="1"/>
        </xdr:cNvCxnSpPr>
      </xdr:nvCxnSpPr>
      <xdr:spPr bwMode="auto">
        <a:xfrm rot="5400000">
          <a:off x="471487" y="4881563"/>
          <a:ext cx="371475" cy="0"/>
        </a:xfrm>
        <a:prstGeom prst="straightConnector1">
          <a:avLst/>
        </a:prstGeom>
        <a:noFill/>
        <a:ln w="9525">
          <a:noFill/>
          <a:round/>
          <a:headEnd/>
          <a:tailEnd type="triangle" w="med" len="med"/>
        </a:ln>
        <a:effectLst/>
      </xdr:spPr>
    </xdr:cxnSp>
    <xdr:clientData/>
  </xdr:twoCellAnchor>
  <xdr:twoCellAnchor>
    <xdr:from>
      <xdr:col>0</xdr:col>
      <xdr:colOff>657225</xdr:colOff>
      <xdr:row>23</xdr:row>
      <xdr:rowOff>9525</xdr:rowOff>
    </xdr:from>
    <xdr:to>
      <xdr:col>0</xdr:col>
      <xdr:colOff>657225</xdr:colOff>
      <xdr:row>24</xdr:row>
      <xdr:rowOff>161925</xdr:rowOff>
    </xdr:to>
    <xdr:cxnSp macro="">
      <xdr:nvCxnSpPr>
        <xdr:cNvPr id="54" name="AutoShape 129"/>
        <xdr:cNvCxnSpPr>
          <a:cxnSpLocks noChangeShapeType="1"/>
        </xdr:cNvCxnSpPr>
      </xdr:nvCxnSpPr>
      <xdr:spPr bwMode="auto">
        <a:xfrm rot="5400000">
          <a:off x="471487" y="4881563"/>
          <a:ext cx="371475" cy="0"/>
        </a:xfrm>
        <a:prstGeom prst="straightConnector1">
          <a:avLst/>
        </a:prstGeom>
        <a:noFill/>
        <a:ln w="9525">
          <a:noFill/>
          <a:round/>
          <a:headEnd/>
          <a:tailEnd type="triangle" w="med" len="med"/>
        </a:ln>
        <a:effectLst/>
      </xdr:spPr>
    </xdr:cxnSp>
    <xdr:clientData/>
  </xdr:twoCellAnchor>
  <xdr:twoCellAnchor>
    <xdr:from>
      <xdr:col>0</xdr:col>
      <xdr:colOff>657225</xdr:colOff>
      <xdr:row>23</xdr:row>
      <xdr:rowOff>9525</xdr:rowOff>
    </xdr:from>
    <xdr:to>
      <xdr:col>0</xdr:col>
      <xdr:colOff>657225</xdr:colOff>
      <xdr:row>24</xdr:row>
      <xdr:rowOff>161925</xdr:rowOff>
    </xdr:to>
    <xdr:cxnSp macro="">
      <xdr:nvCxnSpPr>
        <xdr:cNvPr id="55" name="AutoShape 130"/>
        <xdr:cNvCxnSpPr>
          <a:cxnSpLocks noChangeShapeType="1"/>
        </xdr:cNvCxnSpPr>
      </xdr:nvCxnSpPr>
      <xdr:spPr bwMode="auto">
        <a:xfrm rot="5400000">
          <a:off x="471487" y="4881563"/>
          <a:ext cx="371475" cy="0"/>
        </a:xfrm>
        <a:prstGeom prst="straightConnector1">
          <a:avLst/>
        </a:prstGeom>
        <a:noFill/>
        <a:ln w="9525">
          <a:noFill/>
          <a:round/>
          <a:headEnd/>
          <a:tailEnd type="triangle" w="med" len="med"/>
        </a:ln>
        <a:effectLst/>
      </xdr:spPr>
    </xdr:cxnSp>
    <xdr:clientData/>
  </xdr:twoCellAnchor>
  <xdr:twoCellAnchor>
    <xdr:from>
      <xdr:col>0</xdr:col>
      <xdr:colOff>657225</xdr:colOff>
      <xdr:row>23</xdr:row>
      <xdr:rowOff>9525</xdr:rowOff>
    </xdr:from>
    <xdr:to>
      <xdr:col>0</xdr:col>
      <xdr:colOff>657225</xdr:colOff>
      <xdr:row>24</xdr:row>
      <xdr:rowOff>161925</xdr:rowOff>
    </xdr:to>
    <xdr:cxnSp macro="">
      <xdr:nvCxnSpPr>
        <xdr:cNvPr id="56" name="AutoShape 131"/>
        <xdr:cNvCxnSpPr>
          <a:cxnSpLocks noChangeShapeType="1"/>
        </xdr:cNvCxnSpPr>
      </xdr:nvCxnSpPr>
      <xdr:spPr bwMode="auto">
        <a:xfrm rot="5400000">
          <a:off x="471487" y="4881563"/>
          <a:ext cx="371475" cy="0"/>
        </a:xfrm>
        <a:prstGeom prst="straightConnector1">
          <a:avLst/>
        </a:prstGeom>
        <a:noFill/>
        <a:ln w="9525">
          <a:noFill/>
          <a:round/>
          <a:headEnd/>
          <a:tailEnd type="triangle" w="med" len="med"/>
        </a:ln>
        <a:effectLst/>
      </xdr:spPr>
    </xdr:cxnSp>
    <xdr:clientData/>
  </xdr:twoCellAnchor>
  <xdr:twoCellAnchor>
    <xdr:from>
      <xdr:col>0</xdr:col>
      <xdr:colOff>657225</xdr:colOff>
      <xdr:row>23</xdr:row>
      <xdr:rowOff>9525</xdr:rowOff>
    </xdr:from>
    <xdr:to>
      <xdr:col>0</xdr:col>
      <xdr:colOff>657225</xdr:colOff>
      <xdr:row>24</xdr:row>
      <xdr:rowOff>161925</xdr:rowOff>
    </xdr:to>
    <xdr:cxnSp macro="">
      <xdr:nvCxnSpPr>
        <xdr:cNvPr id="57" name="AutoShape 132"/>
        <xdr:cNvCxnSpPr>
          <a:cxnSpLocks noChangeShapeType="1"/>
        </xdr:cNvCxnSpPr>
      </xdr:nvCxnSpPr>
      <xdr:spPr bwMode="auto">
        <a:xfrm rot="5400000">
          <a:off x="471487" y="4881563"/>
          <a:ext cx="371475" cy="0"/>
        </a:xfrm>
        <a:prstGeom prst="straightConnector1">
          <a:avLst/>
        </a:prstGeom>
        <a:noFill/>
        <a:ln w="9525">
          <a:noFill/>
          <a:round/>
          <a:headEnd/>
          <a:tailEnd type="triangle" w="med" len="med"/>
        </a:ln>
        <a:effectLst/>
      </xdr:spPr>
    </xdr:cxnSp>
    <xdr:clientData/>
  </xdr:twoCellAnchor>
  <xdr:twoCellAnchor>
    <xdr:from>
      <xdr:col>0</xdr:col>
      <xdr:colOff>657225</xdr:colOff>
      <xdr:row>23</xdr:row>
      <xdr:rowOff>9525</xdr:rowOff>
    </xdr:from>
    <xdr:to>
      <xdr:col>0</xdr:col>
      <xdr:colOff>657225</xdr:colOff>
      <xdr:row>24</xdr:row>
      <xdr:rowOff>161925</xdr:rowOff>
    </xdr:to>
    <xdr:cxnSp macro="">
      <xdr:nvCxnSpPr>
        <xdr:cNvPr id="58" name="AutoShape 133"/>
        <xdr:cNvCxnSpPr>
          <a:cxnSpLocks noChangeShapeType="1"/>
        </xdr:cNvCxnSpPr>
      </xdr:nvCxnSpPr>
      <xdr:spPr bwMode="auto">
        <a:xfrm rot="5400000">
          <a:off x="471487" y="4881563"/>
          <a:ext cx="371475" cy="0"/>
        </a:xfrm>
        <a:prstGeom prst="straightConnector1">
          <a:avLst/>
        </a:prstGeom>
        <a:noFill/>
        <a:ln w="9525">
          <a:noFill/>
          <a:round/>
          <a:headEnd/>
          <a:tailEnd type="triangle" w="med" len="med"/>
        </a:ln>
        <a:effectLst/>
      </xdr:spPr>
    </xdr:cxnSp>
    <xdr:clientData/>
  </xdr:twoCellAnchor>
  <xdr:twoCellAnchor>
    <xdr:from>
      <xdr:col>0</xdr:col>
      <xdr:colOff>657225</xdr:colOff>
      <xdr:row>23</xdr:row>
      <xdr:rowOff>9525</xdr:rowOff>
    </xdr:from>
    <xdr:to>
      <xdr:col>0</xdr:col>
      <xdr:colOff>657225</xdr:colOff>
      <xdr:row>24</xdr:row>
      <xdr:rowOff>161925</xdr:rowOff>
    </xdr:to>
    <xdr:cxnSp macro="">
      <xdr:nvCxnSpPr>
        <xdr:cNvPr id="59" name="AutoShape 134"/>
        <xdr:cNvCxnSpPr>
          <a:cxnSpLocks noChangeShapeType="1"/>
        </xdr:cNvCxnSpPr>
      </xdr:nvCxnSpPr>
      <xdr:spPr bwMode="auto">
        <a:xfrm rot="5400000">
          <a:off x="471487" y="4881563"/>
          <a:ext cx="371475" cy="0"/>
        </a:xfrm>
        <a:prstGeom prst="straightConnector1">
          <a:avLst/>
        </a:prstGeom>
        <a:noFill/>
        <a:ln w="9525">
          <a:noFill/>
          <a:round/>
          <a:headEnd/>
          <a:tailEnd type="triangle" w="med" len="med"/>
        </a:ln>
        <a:effectLst/>
      </xdr:spPr>
    </xdr:cxnSp>
    <xdr:clientData/>
  </xdr:twoCellAnchor>
  <xdr:twoCellAnchor>
    <xdr:from>
      <xdr:col>0</xdr:col>
      <xdr:colOff>657225</xdr:colOff>
      <xdr:row>23</xdr:row>
      <xdr:rowOff>9525</xdr:rowOff>
    </xdr:from>
    <xdr:to>
      <xdr:col>0</xdr:col>
      <xdr:colOff>657225</xdr:colOff>
      <xdr:row>24</xdr:row>
      <xdr:rowOff>161925</xdr:rowOff>
    </xdr:to>
    <xdr:cxnSp macro="">
      <xdr:nvCxnSpPr>
        <xdr:cNvPr id="60" name="AutoShape 135"/>
        <xdr:cNvCxnSpPr>
          <a:cxnSpLocks noChangeShapeType="1"/>
        </xdr:cNvCxnSpPr>
      </xdr:nvCxnSpPr>
      <xdr:spPr bwMode="auto">
        <a:xfrm rot="5400000">
          <a:off x="471487" y="4881563"/>
          <a:ext cx="371475" cy="0"/>
        </a:xfrm>
        <a:prstGeom prst="straightConnector1">
          <a:avLst/>
        </a:prstGeom>
        <a:noFill/>
        <a:ln w="9525">
          <a:noFill/>
          <a:round/>
          <a:headEnd/>
          <a:tailEnd type="triangle" w="med" len="med"/>
        </a:ln>
        <a:effectLst/>
      </xdr:spPr>
    </xdr:cxnSp>
    <xdr:clientData/>
  </xdr:twoCellAnchor>
  <xdr:twoCellAnchor>
    <xdr:from>
      <xdr:col>2</xdr:col>
      <xdr:colOff>397565</xdr:colOff>
      <xdr:row>7</xdr:row>
      <xdr:rowOff>157371</xdr:rowOff>
    </xdr:from>
    <xdr:to>
      <xdr:col>3</xdr:col>
      <xdr:colOff>395908</xdr:colOff>
      <xdr:row>9</xdr:row>
      <xdr:rowOff>107675</xdr:rowOff>
    </xdr:to>
    <xdr:sp macro="" textlink="">
      <xdr:nvSpPr>
        <xdr:cNvPr id="64" name="15 Akış Çizelgesi: Manyetik Disk"/>
        <xdr:cNvSpPr>
          <a:spLocks noChangeArrowheads="1"/>
        </xdr:cNvSpPr>
      </xdr:nvSpPr>
      <xdr:spPr bwMode="auto">
        <a:xfrm>
          <a:off x="1772478" y="1714501"/>
          <a:ext cx="685800" cy="381000"/>
        </a:xfrm>
        <a:prstGeom prst="flowChartMagneticDisk">
          <a:avLst/>
        </a:prstGeom>
        <a:solidFill>
          <a:srgbClr val="FFFFFF"/>
        </a:solidFill>
        <a:ln w="9525" algn="ctr">
          <a:solidFill>
            <a:srgbClr val="000000"/>
          </a:solidFill>
          <a:round/>
          <a:headEnd/>
          <a:tailEnd/>
        </a:ln>
      </xdr:spPr>
      <xdr:txBody>
        <a:bodyPr vertOverflow="clip" wrap="square" lIns="27432" tIns="36576" rIns="27432" bIns="36576" anchor="ctr" upright="1"/>
        <a:lstStyle/>
        <a:p>
          <a:pPr algn="ctr" rtl="1">
            <a:defRPr sz="1000"/>
          </a:pPr>
          <a:r>
            <a:rPr lang="tr-TR" sz="1100" b="0" i="0" strike="noStrike">
              <a:solidFill>
                <a:srgbClr val="000000"/>
              </a:solidFill>
              <a:latin typeface="Gill Sans MT"/>
            </a:rPr>
            <a:t>PEROP</a:t>
          </a:r>
        </a:p>
      </xdr:txBody>
    </xdr:sp>
    <xdr:clientData/>
  </xdr:twoCellAnchor>
  <xdr:twoCellAnchor>
    <xdr:from>
      <xdr:col>2</xdr:col>
      <xdr:colOff>289891</xdr:colOff>
      <xdr:row>12</xdr:row>
      <xdr:rowOff>182218</xdr:rowOff>
    </xdr:from>
    <xdr:to>
      <xdr:col>3</xdr:col>
      <xdr:colOff>288234</xdr:colOff>
      <xdr:row>14</xdr:row>
      <xdr:rowOff>132523</xdr:rowOff>
    </xdr:to>
    <xdr:sp macro="" textlink="">
      <xdr:nvSpPr>
        <xdr:cNvPr id="65" name="15 Akış Çizelgesi: Manyetik Disk"/>
        <xdr:cNvSpPr>
          <a:spLocks noChangeArrowheads="1"/>
        </xdr:cNvSpPr>
      </xdr:nvSpPr>
      <xdr:spPr bwMode="auto">
        <a:xfrm>
          <a:off x="1664804" y="2816088"/>
          <a:ext cx="685800" cy="381000"/>
        </a:xfrm>
        <a:prstGeom prst="flowChartMagneticDisk">
          <a:avLst/>
        </a:prstGeom>
        <a:solidFill>
          <a:srgbClr val="FFFFFF"/>
        </a:solidFill>
        <a:ln w="9525" algn="ctr">
          <a:solidFill>
            <a:srgbClr val="000000"/>
          </a:solidFill>
          <a:round/>
          <a:headEnd/>
          <a:tailEnd/>
        </a:ln>
      </xdr:spPr>
      <xdr:txBody>
        <a:bodyPr vertOverflow="clip" wrap="square" lIns="27432" tIns="36576" rIns="27432" bIns="36576" anchor="ctr" upright="1"/>
        <a:lstStyle/>
        <a:p>
          <a:pPr algn="ctr" rtl="1">
            <a:defRPr sz="1000"/>
          </a:pPr>
          <a:r>
            <a:rPr lang="tr-TR" sz="1100" b="0" i="0" strike="noStrike">
              <a:solidFill>
                <a:srgbClr val="000000"/>
              </a:solidFill>
              <a:latin typeface="Gill Sans MT"/>
            </a:rPr>
            <a:t>KPS</a:t>
          </a:r>
        </a:p>
      </xdr:txBody>
    </xdr:sp>
    <xdr:clientData/>
  </xdr:twoCellAnchor>
  <xdr:twoCellAnchor>
    <xdr:from>
      <xdr:col>3</xdr:col>
      <xdr:colOff>288234</xdr:colOff>
      <xdr:row>10</xdr:row>
      <xdr:rowOff>212449</xdr:rowOff>
    </xdr:from>
    <xdr:to>
      <xdr:col>4</xdr:col>
      <xdr:colOff>285750</xdr:colOff>
      <xdr:row>13</xdr:row>
      <xdr:rowOff>157371</xdr:rowOff>
    </xdr:to>
    <xdr:cxnSp macro="">
      <xdr:nvCxnSpPr>
        <xdr:cNvPr id="66" name="AutoShape 43"/>
        <xdr:cNvCxnSpPr>
          <a:cxnSpLocks noChangeShapeType="1"/>
          <a:stCxn id="65" idx="4"/>
          <a:endCxn id="4" idx="1"/>
        </xdr:cNvCxnSpPr>
      </xdr:nvCxnSpPr>
      <xdr:spPr bwMode="auto">
        <a:xfrm flipV="1">
          <a:off x="2350604" y="2415623"/>
          <a:ext cx="684972" cy="590965"/>
        </a:xfrm>
        <a:prstGeom prst="straightConnector1">
          <a:avLst/>
        </a:prstGeom>
        <a:noFill/>
        <a:ln w="9525">
          <a:solidFill>
            <a:srgbClr val="000000"/>
          </a:solidFill>
          <a:round/>
          <a:headEnd/>
          <a:tailEnd type="triangle" w="med" len="med"/>
        </a:ln>
      </xdr:spPr>
    </xdr:cxnSp>
    <xdr:clientData/>
  </xdr:twoCellAnchor>
  <xdr:twoCellAnchor>
    <xdr:from>
      <xdr:col>3</xdr:col>
      <xdr:colOff>395908</xdr:colOff>
      <xdr:row>8</xdr:row>
      <xdr:rowOff>132523</xdr:rowOff>
    </xdr:from>
    <xdr:to>
      <xdr:col>4</xdr:col>
      <xdr:colOff>285750</xdr:colOff>
      <xdr:row>10</xdr:row>
      <xdr:rowOff>212449</xdr:rowOff>
    </xdr:to>
    <xdr:cxnSp macro="">
      <xdr:nvCxnSpPr>
        <xdr:cNvPr id="69" name="AutoShape 43"/>
        <xdr:cNvCxnSpPr>
          <a:cxnSpLocks noChangeShapeType="1"/>
          <a:stCxn id="64" idx="4"/>
          <a:endCxn id="4" idx="1"/>
        </xdr:cNvCxnSpPr>
      </xdr:nvCxnSpPr>
      <xdr:spPr bwMode="auto">
        <a:xfrm>
          <a:off x="2458278" y="1905001"/>
          <a:ext cx="577298" cy="510622"/>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4"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5"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6"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7"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8"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9"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0"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1"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2"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3"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4"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5"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6"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7"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9"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0"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1"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2"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3"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4"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5"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6"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28"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29"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169793</xdr:colOff>
      <xdr:row>6</xdr:row>
      <xdr:rowOff>66261</xdr:rowOff>
    </xdr:from>
    <xdr:to>
      <xdr:col>5</xdr:col>
      <xdr:colOff>169793</xdr:colOff>
      <xdr:row>9</xdr:row>
      <xdr:rowOff>171036</xdr:rowOff>
    </xdr:to>
    <xdr:sp macro="" textlink="">
      <xdr:nvSpPr>
        <xdr:cNvPr id="30" name="Rectangle 97"/>
        <xdr:cNvSpPr>
          <a:spLocks noChangeArrowheads="1"/>
        </xdr:cNvSpPr>
      </xdr:nvSpPr>
      <xdr:spPr bwMode="auto">
        <a:xfrm>
          <a:off x="2227193" y="1514061"/>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Kimlik Servisi Sorumlusu</a:t>
          </a:r>
        </a:p>
      </xdr:txBody>
    </xdr:sp>
    <xdr:clientData/>
  </xdr:twoCellAnchor>
  <xdr:twoCellAnchor>
    <xdr:from>
      <xdr:col>3</xdr:col>
      <xdr:colOff>168551</xdr:colOff>
      <xdr:row>11</xdr:row>
      <xdr:rowOff>150330</xdr:rowOff>
    </xdr:from>
    <xdr:to>
      <xdr:col>5</xdr:col>
      <xdr:colOff>178076</xdr:colOff>
      <xdr:row>15</xdr:row>
      <xdr:rowOff>45555</xdr:rowOff>
    </xdr:to>
    <xdr:sp macro="" textlink="">
      <xdr:nvSpPr>
        <xdr:cNvPr id="31" name="Rectangle 97"/>
        <xdr:cNvSpPr>
          <a:spLocks noChangeArrowheads="1"/>
        </xdr:cNvSpPr>
      </xdr:nvSpPr>
      <xdr:spPr bwMode="auto">
        <a:xfrm>
          <a:off x="2225951" y="2693505"/>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3</xdr:col>
      <xdr:colOff>141218</xdr:colOff>
      <xdr:row>16</xdr:row>
      <xdr:rowOff>151571</xdr:rowOff>
    </xdr:from>
    <xdr:to>
      <xdr:col>5</xdr:col>
      <xdr:colOff>188843</xdr:colOff>
      <xdr:row>20</xdr:row>
      <xdr:rowOff>214519</xdr:rowOff>
    </xdr:to>
    <xdr:sp macro="" textlink="">
      <xdr:nvSpPr>
        <xdr:cNvPr id="32" name="Rectangle 97"/>
        <xdr:cNvSpPr>
          <a:spLocks noChangeArrowheads="1"/>
        </xdr:cNvSpPr>
      </xdr:nvSpPr>
      <xdr:spPr bwMode="auto">
        <a:xfrm>
          <a:off x="2198618" y="3790121"/>
          <a:ext cx="1419225" cy="93924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3</xdr:col>
      <xdr:colOff>157784</xdr:colOff>
      <xdr:row>22</xdr:row>
      <xdr:rowOff>79927</xdr:rowOff>
    </xdr:from>
    <xdr:to>
      <xdr:col>5</xdr:col>
      <xdr:colOff>205409</xdr:colOff>
      <xdr:row>26</xdr:row>
      <xdr:rowOff>127552</xdr:rowOff>
    </xdr:to>
    <xdr:sp macro="" textlink="">
      <xdr:nvSpPr>
        <xdr:cNvPr id="33" name="Rectangle 97"/>
        <xdr:cNvSpPr>
          <a:spLocks noChangeArrowheads="1"/>
        </xdr:cNvSpPr>
      </xdr:nvSpPr>
      <xdr:spPr bwMode="auto">
        <a:xfrm>
          <a:off x="2215184" y="5032927"/>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3</xdr:col>
      <xdr:colOff>178076</xdr:colOff>
      <xdr:row>1</xdr:row>
      <xdr:rowOff>132936</xdr:rowOff>
    </xdr:from>
    <xdr:to>
      <xdr:col>5</xdr:col>
      <xdr:colOff>178076</xdr:colOff>
      <xdr:row>5</xdr:row>
      <xdr:rowOff>22363</xdr:rowOff>
    </xdr:to>
    <xdr:sp macro="" textlink="">
      <xdr:nvSpPr>
        <xdr:cNvPr id="34" name="Rectangle 97"/>
        <xdr:cNvSpPr>
          <a:spLocks noChangeArrowheads="1"/>
        </xdr:cNvSpPr>
      </xdr:nvSpPr>
      <xdr:spPr bwMode="auto">
        <a:xfrm>
          <a:off x="2235476" y="485361"/>
          <a:ext cx="1371600" cy="765727"/>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Kimlik Servisi Görevlisi</a:t>
          </a:r>
        </a:p>
      </xdr:txBody>
    </xdr:sp>
    <xdr:clientData/>
  </xdr:twoCellAnchor>
  <xdr:twoCellAnchor>
    <xdr:from>
      <xdr:col>4</xdr:col>
      <xdr:colOff>169794</xdr:colOff>
      <xdr:row>5</xdr:row>
      <xdr:rowOff>22364</xdr:rowOff>
    </xdr:from>
    <xdr:to>
      <xdr:col>4</xdr:col>
      <xdr:colOff>178077</xdr:colOff>
      <xdr:row>6</xdr:row>
      <xdr:rowOff>66262</xdr:rowOff>
    </xdr:to>
    <xdr:cxnSp macro="">
      <xdr:nvCxnSpPr>
        <xdr:cNvPr id="35" name="AutoShape 38"/>
        <xdr:cNvCxnSpPr>
          <a:cxnSpLocks noChangeShapeType="1"/>
          <a:stCxn id="34" idx="2"/>
          <a:endCxn id="30" idx="0"/>
        </xdr:cNvCxnSpPr>
      </xdr:nvCxnSpPr>
      <xdr:spPr bwMode="auto">
        <a:xfrm rot="5400000">
          <a:off x="2785649" y="1378434"/>
          <a:ext cx="262973" cy="8283"/>
        </a:xfrm>
        <a:prstGeom prst="straightConnector1">
          <a:avLst/>
        </a:prstGeom>
        <a:noFill/>
        <a:ln w="9525">
          <a:solidFill>
            <a:srgbClr val="000000"/>
          </a:solidFill>
          <a:round/>
          <a:headEnd/>
          <a:tailEnd type="triangle" w="med" len="med"/>
        </a:ln>
      </xdr:spPr>
    </xdr:cxnSp>
    <xdr:clientData/>
  </xdr:twoCellAnchor>
  <xdr:twoCellAnchor>
    <xdr:from>
      <xdr:col>4</xdr:col>
      <xdr:colOff>169795</xdr:colOff>
      <xdr:row>9</xdr:row>
      <xdr:rowOff>171035</xdr:rowOff>
    </xdr:from>
    <xdr:to>
      <xdr:col>4</xdr:col>
      <xdr:colOff>173315</xdr:colOff>
      <xdr:row>11</xdr:row>
      <xdr:rowOff>150329</xdr:rowOff>
    </xdr:to>
    <xdr:cxnSp macro="">
      <xdr:nvCxnSpPr>
        <xdr:cNvPr id="36" name="AutoShape 39"/>
        <xdr:cNvCxnSpPr>
          <a:cxnSpLocks noChangeShapeType="1"/>
          <a:stCxn id="30" idx="2"/>
          <a:endCxn id="31" idx="0"/>
        </xdr:cNvCxnSpPr>
      </xdr:nvCxnSpPr>
      <xdr:spPr bwMode="auto">
        <a:xfrm rot="16200000" flipH="1">
          <a:off x="2706033" y="2483022"/>
          <a:ext cx="417444" cy="3520"/>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15</xdr:row>
      <xdr:rowOff>45556</xdr:rowOff>
    </xdr:from>
    <xdr:to>
      <xdr:col>4</xdr:col>
      <xdr:colOff>173314</xdr:colOff>
      <xdr:row>16</xdr:row>
      <xdr:rowOff>151572</xdr:rowOff>
    </xdr:to>
    <xdr:cxnSp macro="">
      <xdr:nvCxnSpPr>
        <xdr:cNvPr id="37" name="AutoShape 40"/>
        <xdr:cNvCxnSpPr>
          <a:cxnSpLocks noChangeShapeType="1"/>
          <a:stCxn id="31" idx="2"/>
          <a:endCxn id="32" idx="0"/>
        </xdr:cNvCxnSpPr>
      </xdr:nvCxnSpPr>
      <xdr:spPr bwMode="auto">
        <a:xfrm rot="5400000">
          <a:off x="2749827" y="3623435"/>
          <a:ext cx="325091" cy="8283"/>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20</xdr:row>
      <xdr:rowOff>214519</xdr:rowOff>
    </xdr:from>
    <xdr:to>
      <xdr:col>4</xdr:col>
      <xdr:colOff>181597</xdr:colOff>
      <xdr:row>22</xdr:row>
      <xdr:rowOff>79927</xdr:rowOff>
    </xdr:to>
    <xdr:cxnSp macro="">
      <xdr:nvCxnSpPr>
        <xdr:cNvPr id="38" name="AutoShape 41"/>
        <xdr:cNvCxnSpPr>
          <a:cxnSpLocks noChangeShapeType="1"/>
          <a:stCxn id="32" idx="2"/>
          <a:endCxn id="33" idx="0"/>
        </xdr:cNvCxnSpPr>
      </xdr:nvCxnSpPr>
      <xdr:spPr bwMode="auto">
        <a:xfrm rot="16200000" flipH="1">
          <a:off x="2764735" y="4872865"/>
          <a:ext cx="303558" cy="16566"/>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10" zoomScale="85" zoomScaleNormal="85" workbookViewId="0">
      <selection activeCell="C4" sqref="C4"/>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789</v>
      </c>
      <c r="B1" s="38"/>
      <c r="C1" s="39"/>
    </row>
    <row r="2" spans="1:256" ht="6.75" customHeight="1">
      <c r="A2" s="41"/>
    </row>
    <row r="3" spans="1:256">
      <c r="A3" s="52" t="s">
        <v>775</v>
      </c>
      <c r="B3" s="37" t="s">
        <v>784</v>
      </c>
      <c r="C3" s="115" t="s">
        <v>1061</v>
      </c>
    </row>
    <row r="4" spans="1:256">
      <c r="A4" s="52" t="s">
        <v>776</v>
      </c>
      <c r="B4" s="37" t="s">
        <v>442</v>
      </c>
      <c r="C4" s="42" t="s">
        <v>1057</v>
      </c>
    </row>
    <row r="5" spans="1:256">
      <c r="A5" s="52" t="s">
        <v>777</v>
      </c>
      <c r="B5" s="37" t="s">
        <v>441</v>
      </c>
      <c r="C5" s="115" t="s">
        <v>1058</v>
      </c>
    </row>
    <row r="6" spans="1:256" ht="25.5">
      <c r="A6" s="52" t="s">
        <v>778</v>
      </c>
      <c r="B6" s="37" t="s">
        <v>773</v>
      </c>
      <c r="C6" s="43" t="s">
        <v>1059</v>
      </c>
    </row>
    <row r="7" spans="1:256">
      <c r="A7" s="52" t="s">
        <v>779</v>
      </c>
      <c r="B7" s="37" t="s">
        <v>774</v>
      </c>
      <c r="C7" s="43" t="s">
        <v>1060</v>
      </c>
    </row>
    <row r="9" spans="1:256" s="51"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4">
        <v>2</v>
      </c>
      <c r="B13" s="45" t="s">
        <v>780</v>
      </c>
      <c r="C13" s="46"/>
      <c r="D13" s="47"/>
    </row>
    <row r="14" spans="1:256">
      <c r="A14" s="48">
        <f>IF(AND('21_K_IK'!B9&lt;&gt;"",'21_K_IK'!C9&lt;&gt;""),1,0)</f>
        <v>0</v>
      </c>
      <c r="B14" s="59" t="s">
        <v>792</v>
      </c>
      <c r="D14" s="47"/>
    </row>
    <row r="15" spans="1:256">
      <c r="A15" s="107">
        <f>IF(AND('22_K_EK'!B9&lt;&gt;"",'22_K_EK'!C9&lt;&gt;""),1,0)</f>
        <v>1</v>
      </c>
      <c r="B15" s="108" t="s">
        <v>1052</v>
      </c>
      <c r="C15" s="109"/>
      <c r="D15" s="47"/>
    </row>
    <row r="16" spans="1:256">
      <c r="A16" s="49">
        <f>IF('24_K_YK'!B9&lt;&gt;"",1,0)</f>
        <v>1</v>
      </c>
      <c r="B16" s="59" t="s">
        <v>796</v>
      </c>
      <c r="D16" s="47"/>
    </row>
    <row r="17" spans="1:4" ht="15">
      <c r="A17" s="45">
        <v>3</v>
      </c>
      <c r="B17" s="60" t="s">
        <v>443</v>
      </c>
      <c r="C17" s="46"/>
    </row>
    <row r="18" spans="1:4">
      <c r="A18" s="49">
        <f>IF('31_P_BO'!B9&lt;&gt;"",1,0)</f>
        <v>1</v>
      </c>
      <c r="B18" s="59" t="s">
        <v>797</v>
      </c>
      <c r="C18" s="50"/>
      <c r="D18" s="47"/>
    </row>
    <row r="19" spans="1:4">
      <c r="A19" s="49">
        <f>IF('32_P_Gr'!B9&lt;&gt;"",1,0)</f>
        <v>1</v>
      </c>
      <c r="B19" s="59" t="s">
        <v>798</v>
      </c>
      <c r="C19" s="50"/>
      <c r="D19" s="47"/>
    </row>
    <row r="20" spans="1:4">
      <c r="A20" s="49">
        <f>IF('33_P_Ci'!B9&lt;&gt;"",1,0)</f>
        <v>1</v>
      </c>
      <c r="B20" s="59" t="s">
        <v>799</v>
      </c>
      <c r="C20" s="50"/>
      <c r="D20" s="47"/>
    </row>
    <row r="21" spans="1:4">
      <c r="A21" s="49">
        <f>IF(AND('34_P_Me'!B9&lt;&gt;"",'34_P_Me'!C9&lt;&gt;""),1,0)</f>
        <v>1</v>
      </c>
      <c r="B21" s="59" t="s">
        <v>800</v>
      </c>
      <c r="C21" s="50"/>
      <c r="D21" s="47"/>
    </row>
    <row r="22" spans="1:4">
      <c r="A22" s="49">
        <f>IF('35_P_TP'!B9&lt;&gt;"",1,0)</f>
        <v>1</v>
      </c>
      <c r="B22" s="59" t="s">
        <v>1041</v>
      </c>
      <c r="C22" s="50"/>
      <c r="D22" s="47"/>
    </row>
    <row r="23" spans="1:4">
      <c r="A23" s="49">
        <f>IF('36_P_Fr'!B9&lt;&gt;"",1,0)</f>
        <v>1</v>
      </c>
      <c r="B23" s="59" t="s">
        <v>1042</v>
      </c>
      <c r="C23" s="50"/>
      <c r="D23" s="47"/>
    </row>
    <row r="24" spans="1:4">
      <c r="A24" s="49"/>
      <c r="B24" s="59" t="s">
        <v>434</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808</v>
      </c>
      <c r="C27" s="46"/>
    </row>
    <row r="28" spans="1:4">
      <c r="A28" s="49">
        <f>IF(AND('5_IO'!B10&lt;&gt;"",'5_IO'!C10&lt;&gt;"",'5_IO'!D10&lt;&gt;"",'5_IO'!E10&lt;&gt;"",'5_IO'!F10&lt;&gt;""""),1,0)</f>
        <v>0</v>
      </c>
      <c r="B28" s="59" t="s">
        <v>440</v>
      </c>
    </row>
    <row r="29" spans="1:4" ht="15">
      <c r="A29" s="45">
        <v>6</v>
      </c>
      <c r="B29" s="60" t="s">
        <v>432</v>
      </c>
      <c r="C29" s="46"/>
    </row>
    <row r="30" spans="1:4">
      <c r="A30" s="49">
        <f>IF(AND('6_FD'!B10&lt;&gt;"",'6_FD'!C10&lt;&gt;""),1,0)</f>
        <v>1</v>
      </c>
      <c r="B30" s="59" t="s">
        <v>433</v>
      </c>
    </row>
  </sheetData>
  <sheetProtection selectLockedCells="1"/>
  <mergeCells count="3">
    <mergeCell ref="A9:C9"/>
    <mergeCell ref="A12:C12"/>
    <mergeCell ref="A10:C10"/>
  </mergeCells>
  <phoneticPr fontId="35" type="noConversion"/>
  <conditionalFormatting sqref="C3:C7">
    <cfRule type="containsBlanks" dxfId="34"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3"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37" t="str">
        <f>IF('1_GO'!C3="","",'1_GO'!C3)</f>
        <v>Şanlıurfa Defterdarlığı Personel Müdürlüğü</v>
      </c>
      <c r="C1" s="138"/>
      <c r="D1" s="35" t="s">
        <v>809</v>
      </c>
    </row>
    <row r="2" spans="1:4">
      <c r="A2" s="1" t="s">
        <v>787</v>
      </c>
      <c r="B2" s="139" t="str">
        <f>IF('1_GO'!C4="","",'1_GO'!C4)</f>
        <v xml:space="preserve">Kimlik İşlemleri </v>
      </c>
      <c r="C2" s="140"/>
    </row>
    <row r="3" spans="1:4">
      <c r="A3" s="1" t="s">
        <v>786</v>
      </c>
      <c r="B3" s="141" t="str">
        <f>IF('1_GO'!C5="","",'1_GO'!C5)</f>
        <v>Kimlik İşlem Süreci</v>
      </c>
      <c r="C3" s="142"/>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A9" s="12" t="s">
        <v>1071</v>
      </c>
      <c r="B9" s="116" t="s">
        <v>1071</v>
      </c>
      <c r="C9" s="12" t="s">
        <v>1071</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785</v>
      </c>
      <c r="B1" s="13" t="str">
        <f>IF('1_GO'!C3="","",'1_GO'!C3)</f>
        <v>Şanlıurfa Defterdarlığı Personel Müdürlüğü</v>
      </c>
      <c r="C1" s="35" t="s">
        <v>809</v>
      </c>
    </row>
    <row r="2" spans="1:3">
      <c r="A2" s="1" t="s">
        <v>787</v>
      </c>
      <c r="B2" s="4" t="str">
        <f>IF('1_GO'!C4="","",'1_GO'!C4)</f>
        <v xml:space="preserve">Kimlik İşlemleri </v>
      </c>
    </row>
    <row r="3" spans="1:3">
      <c r="A3" s="1" t="s">
        <v>786</v>
      </c>
      <c r="B3" s="5" t="str">
        <f>IF('1_GO'!C5="","",'1_GO'!C5)</f>
        <v>Kimlik İşlem Süreci</v>
      </c>
    </row>
    <row r="4" spans="1:3">
      <c r="A4" s="2"/>
      <c r="B4" s="2"/>
    </row>
    <row r="5" spans="1:3" ht="18">
      <c r="A5" s="6" t="s">
        <v>1039</v>
      </c>
      <c r="B5" s="8"/>
    </row>
    <row r="6" spans="1:3">
      <c r="A6" s="9"/>
      <c r="B6" s="11"/>
    </row>
    <row r="7" spans="1:3">
      <c r="A7" s="3"/>
      <c r="B7" s="2"/>
    </row>
    <row r="8" spans="1:3">
      <c r="A8" s="1" t="s">
        <v>783</v>
      </c>
      <c r="B8" s="1" t="s">
        <v>807</v>
      </c>
    </row>
    <row r="9" spans="1:3">
      <c r="A9" s="12" t="s">
        <v>1071</v>
      </c>
      <c r="B9" s="12" t="s">
        <v>1071</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7" sqref="B17"/>
    </sheetView>
  </sheetViews>
  <sheetFormatPr defaultRowHeight="12.75"/>
  <cols>
    <col min="1" max="1" width="5" style="12" customWidth="1"/>
    <col min="2" max="2" width="90.625" style="12" customWidth="1"/>
    <col min="3" max="16384" width="9" style="2"/>
  </cols>
  <sheetData>
    <row r="1" spans="1:3">
      <c r="A1" s="1" t="s">
        <v>785</v>
      </c>
      <c r="B1" s="13" t="str">
        <f>IF('1_GO'!C3="","",'1_GO'!C3)</f>
        <v>Şanlıurfa Defterdarlığı Personel Müdürlüğü</v>
      </c>
      <c r="C1" s="35" t="s">
        <v>809</v>
      </c>
    </row>
    <row r="2" spans="1:3">
      <c r="A2" s="1" t="s">
        <v>787</v>
      </c>
      <c r="B2" s="4" t="str">
        <f>IF('1_GO'!C4="","",'1_GO'!C4)</f>
        <v xml:space="preserve">Kimlik İşlemleri </v>
      </c>
    </row>
    <row r="3" spans="1:3">
      <c r="A3" s="1" t="s">
        <v>786</v>
      </c>
      <c r="B3" s="5" t="str">
        <f>IF('1_GO'!C5="","",'1_GO'!C5)</f>
        <v>Kimlik İşlem Süreci</v>
      </c>
    </row>
    <row r="4" spans="1:3">
      <c r="A4" s="2"/>
      <c r="B4" s="2"/>
    </row>
    <row r="5" spans="1:3" ht="18">
      <c r="A5" s="6" t="s">
        <v>1040</v>
      </c>
      <c r="B5" s="8"/>
    </row>
    <row r="6" spans="1:3">
      <c r="A6" s="9"/>
      <c r="B6" s="11"/>
    </row>
    <row r="7" spans="1:3">
      <c r="A7" s="3"/>
      <c r="B7" s="2"/>
    </row>
    <row r="8" spans="1:3">
      <c r="A8" s="1" t="s">
        <v>783</v>
      </c>
      <c r="B8" s="1" t="s">
        <v>806</v>
      </c>
    </row>
    <row r="9" spans="1:3">
      <c r="A9" s="12">
        <v>1</v>
      </c>
      <c r="B9" s="12" t="s">
        <v>1080</v>
      </c>
    </row>
  </sheetData>
  <sheetProtection selectLockedCells="1"/>
  <phoneticPr fontId="35" type="noConversion"/>
  <conditionalFormatting sqref="B1:B3">
    <cfRule type="containsBlanks" dxfId="11" priority="3">
      <formula>LEN(TRIM(B1))=0</formula>
    </cfRule>
  </conditionalFormatting>
  <conditionalFormatting sqref="A9:B65536">
    <cfRule type="containsBlanks" dxfId="10" priority="2">
      <formula>LEN(TRIM(A9))=0</formula>
    </cfRule>
  </conditionalFormatting>
  <conditionalFormatting sqref="B9">
    <cfRule type="containsBlanks" dxfId="9" priority="1">
      <formula>LEN(TRIM(B9))=0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42" activePane="bottomRight" state="frozen"/>
      <selection pane="topRight" activeCell="E1" sqref="E1"/>
      <selection pane="bottomLeft" activeCell="A10" sqref="A10"/>
      <selection pane="bottomRight" activeCell="G17" sqref="G1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43" t="str">
        <f>IF('1_GO'!C3="","",'1_GO'!C3)</f>
        <v>Şanlıurfa Defterdarlığı Personel Müdürlüğü</v>
      </c>
      <c r="C1" s="143"/>
      <c r="D1" s="143"/>
      <c r="E1" s="35" t="s">
        <v>809</v>
      </c>
      <c r="F1" s="14"/>
      <c r="G1" s="14"/>
      <c r="H1" s="14"/>
      <c r="I1" s="14"/>
      <c r="J1" s="14"/>
      <c r="K1" s="14"/>
      <c r="L1" s="14"/>
      <c r="M1" s="14"/>
    </row>
    <row r="2" spans="1:13">
      <c r="A2" s="1" t="s">
        <v>787</v>
      </c>
      <c r="B2" s="144" t="str">
        <f>IF('1_GO'!C4="","",'1_GO'!C4)</f>
        <v xml:space="preserve">Kimlik İşlemleri </v>
      </c>
      <c r="C2" s="144"/>
      <c r="D2" s="144"/>
      <c r="E2" s="14"/>
      <c r="F2" s="14"/>
      <c r="G2" s="14"/>
      <c r="H2" s="14"/>
      <c r="I2" s="14"/>
      <c r="J2" s="14"/>
      <c r="K2" s="14"/>
      <c r="L2" s="14"/>
      <c r="M2" s="14"/>
    </row>
    <row r="3" spans="1:13">
      <c r="A3" s="1" t="s">
        <v>786</v>
      </c>
      <c r="B3" s="145" t="str">
        <f>IF('1_GO'!C5="","",'1_GO'!C5)</f>
        <v>Kimlik İşlem Süreci</v>
      </c>
      <c r="C3" s="145"/>
      <c r="D3" s="145"/>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114.75">
      <c r="A9" s="29">
        <v>1</v>
      </c>
      <c r="B9" s="30" t="s">
        <v>1081</v>
      </c>
      <c r="C9" s="30" t="s">
        <v>1082</v>
      </c>
      <c r="D9" s="30" t="s">
        <v>1083</v>
      </c>
      <c r="E9" s="30" t="s">
        <v>1092</v>
      </c>
      <c r="I9" s="36" t="s">
        <v>1084</v>
      </c>
      <c r="J9" s="36" t="s">
        <v>1085</v>
      </c>
      <c r="K9" s="117" t="s">
        <v>120</v>
      </c>
      <c r="L9" s="117" t="s">
        <v>908</v>
      </c>
      <c r="M9" s="118" t="s">
        <v>821</v>
      </c>
    </row>
    <row r="10" spans="1:13" ht="51">
      <c r="A10" s="29">
        <v>2</v>
      </c>
      <c r="B10" s="30" t="s">
        <v>1093</v>
      </c>
      <c r="C10" s="30" t="s">
        <v>1094</v>
      </c>
      <c r="D10" s="30" t="s">
        <v>1083</v>
      </c>
      <c r="E10" s="30" t="s">
        <v>1092</v>
      </c>
      <c r="I10" s="30" t="s">
        <v>1086</v>
      </c>
      <c r="J10" s="30" t="s">
        <v>1087</v>
      </c>
      <c r="K10" s="117"/>
      <c r="L10" s="117"/>
      <c r="M10" s="119" t="s">
        <v>821</v>
      </c>
    </row>
    <row r="11" spans="1:13" ht="51">
      <c r="A11" s="29">
        <v>3</v>
      </c>
      <c r="B11" s="30" t="s">
        <v>1088</v>
      </c>
      <c r="C11" s="30" t="s">
        <v>1095</v>
      </c>
      <c r="D11" s="30" t="s">
        <v>1083</v>
      </c>
      <c r="E11" s="30" t="s">
        <v>1092</v>
      </c>
      <c r="I11" s="30" t="s">
        <v>1086</v>
      </c>
      <c r="J11" s="30" t="s">
        <v>1089</v>
      </c>
      <c r="K11" s="117" t="s">
        <v>120</v>
      </c>
      <c r="L11" s="117" t="s">
        <v>908</v>
      </c>
      <c r="M11" s="119" t="s">
        <v>821</v>
      </c>
    </row>
    <row r="12" spans="1:13" ht="51">
      <c r="A12" s="29">
        <v>4</v>
      </c>
      <c r="B12" s="30" t="s">
        <v>1096</v>
      </c>
      <c r="C12" s="30" t="s">
        <v>1097</v>
      </c>
      <c r="D12" s="30" t="s">
        <v>1083</v>
      </c>
      <c r="E12" s="30" t="s">
        <v>1098</v>
      </c>
      <c r="F12" s="30" t="s">
        <v>1066</v>
      </c>
      <c r="I12" s="30" t="s">
        <v>1086</v>
      </c>
      <c r="K12" s="117" t="s">
        <v>120</v>
      </c>
      <c r="L12" s="117" t="s">
        <v>908</v>
      </c>
      <c r="M12" s="119" t="s">
        <v>821</v>
      </c>
    </row>
    <row r="13" spans="1:13" ht="38.25">
      <c r="A13" s="29">
        <v>5</v>
      </c>
      <c r="B13" s="30" t="s">
        <v>1090</v>
      </c>
      <c r="C13" s="30" t="s">
        <v>1091</v>
      </c>
      <c r="D13" s="30" t="s">
        <v>1083</v>
      </c>
      <c r="E13" s="30" t="s">
        <v>1092</v>
      </c>
      <c r="M13" s="119" t="s">
        <v>821</v>
      </c>
    </row>
    <row r="14" spans="1:13" ht="51">
      <c r="A14" s="29">
        <v>6</v>
      </c>
      <c r="B14" s="30" t="s">
        <v>1099</v>
      </c>
      <c r="C14" s="30" t="s">
        <v>1100</v>
      </c>
      <c r="D14" s="30" t="s">
        <v>1083</v>
      </c>
      <c r="E14" s="30" t="s">
        <v>1098</v>
      </c>
      <c r="F14" s="30" t="s">
        <v>1101</v>
      </c>
      <c r="M14" s="119" t="s">
        <v>821</v>
      </c>
    </row>
    <row r="15" spans="1:13" ht="15" customHeight="1">
      <c r="A15" s="30"/>
      <c r="M15" s="119" t="s">
        <v>821</v>
      </c>
    </row>
    <row r="16" spans="1:13">
      <c r="A16" s="30"/>
      <c r="M16" s="106" t="s">
        <v>821</v>
      </c>
    </row>
    <row r="17" spans="1:13">
      <c r="A17" s="30"/>
      <c r="M17" s="106" t="s">
        <v>821</v>
      </c>
    </row>
    <row r="18" spans="1:13">
      <c r="A18" s="30"/>
      <c r="M18" s="106" t="s">
        <v>821</v>
      </c>
    </row>
    <row r="19" spans="1:13">
      <c r="A19" s="30"/>
      <c r="M19" s="106" t="s">
        <v>821</v>
      </c>
    </row>
    <row r="20" spans="1:13">
      <c r="A20" s="30"/>
      <c r="M20" s="106" t="s">
        <v>821</v>
      </c>
    </row>
    <row r="21" spans="1:13">
      <c r="A21" s="30"/>
      <c r="M21" s="106" t="s">
        <v>821</v>
      </c>
    </row>
    <row r="22" spans="1:13">
      <c r="A22" s="30"/>
      <c r="M22" s="106" t="s">
        <v>821</v>
      </c>
    </row>
    <row r="23" spans="1:13">
      <c r="A23" s="30"/>
      <c r="M23" s="106" t="s">
        <v>821</v>
      </c>
    </row>
    <row r="24" spans="1:13">
      <c r="A24" s="30"/>
      <c r="M24" s="106" t="s">
        <v>821</v>
      </c>
    </row>
    <row r="25" spans="1:13">
      <c r="A25" s="30"/>
      <c r="M25" s="106" t="s">
        <v>821</v>
      </c>
    </row>
    <row r="26" spans="1:13" ht="15" thickBot="1">
      <c r="A26" s="30"/>
      <c r="M26" s="106" t="s">
        <v>821</v>
      </c>
    </row>
    <row r="27" spans="1:13" ht="15.75" thickBot="1">
      <c r="A27" s="146" t="s">
        <v>1053</v>
      </c>
      <c r="B27" s="147"/>
      <c r="C27" s="148"/>
      <c r="D27" s="112"/>
      <c r="E27" s="146" t="s">
        <v>1054</v>
      </c>
      <c r="F27" s="147"/>
      <c r="G27" s="147"/>
      <c r="H27" s="147"/>
      <c r="I27" s="148"/>
      <c r="J27" s="112"/>
      <c r="K27" s="112"/>
      <c r="L27" s="149"/>
      <c r="M27" s="112"/>
    </row>
    <row r="28" spans="1:13">
      <c r="A28" s="151"/>
      <c r="B28" s="152"/>
      <c r="C28" s="153"/>
      <c r="D28" s="112"/>
      <c r="E28" s="151"/>
      <c r="F28" s="152"/>
      <c r="G28" s="152"/>
      <c r="H28" s="152"/>
      <c r="I28" s="153"/>
      <c r="J28" s="112"/>
      <c r="K28" s="112"/>
      <c r="L28" s="150"/>
      <c r="M28" s="112"/>
    </row>
    <row r="29" spans="1:13" ht="15" thickBot="1">
      <c r="A29" s="154"/>
      <c r="B29" s="155"/>
      <c r="C29" s="156"/>
      <c r="D29" s="112"/>
      <c r="E29" s="154"/>
      <c r="F29" s="155"/>
      <c r="G29" s="155"/>
      <c r="H29" s="155"/>
      <c r="I29" s="156"/>
      <c r="J29" s="112"/>
      <c r="K29" s="112"/>
      <c r="L29" s="150"/>
      <c r="M29" s="112"/>
    </row>
    <row r="30" spans="1:13">
      <c r="A30" s="110"/>
      <c r="B30" s="110"/>
      <c r="C30" s="110"/>
      <c r="D30" s="110"/>
      <c r="E30" s="110"/>
      <c r="F30" s="110"/>
      <c r="G30" s="110"/>
      <c r="H30" s="110"/>
      <c r="I30" s="110"/>
      <c r="J30" s="110"/>
      <c r="K30" s="110"/>
      <c r="L30" s="110"/>
      <c r="M30" s="113" t="s">
        <v>821</v>
      </c>
    </row>
    <row r="31" spans="1:13">
      <c r="A31" s="30"/>
      <c r="M31" s="106" t="s">
        <v>821</v>
      </c>
    </row>
    <row r="32" spans="1:13">
      <c r="A32" s="30"/>
      <c r="M32" s="106" t="s">
        <v>821</v>
      </c>
    </row>
    <row r="33" spans="1:13">
      <c r="A33" s="30"/>
      <c r="M33" s="106" t="s">
        <v>821</v>
      </c>
    </row>
    <row r="34" spans="1:13">
      <c r="A34" s="30"/>
      <c r="M34" s="106" t="s">
        <v>821</v>
      </c>
    </row>
    <row r="35" spans="1:13">
      <c r="A35" s="30"/>
      <c r="M35" s="106" t="s">
        <v>821</v>
      </c>
    </row>
    <row r="36" spans="1:13">
      <c r="A36" s="30"/>
      <c r="M36" s="106" t="s">
        <v>821</v>
      </c>
    </row>
    <row r="37" spans="1:13">
      <c r="A37" s="30"/>
      <c r="M37" s="106" t="s">
        <v>821</v>
      </c>
    </row>
    <row r="38" spans="1:13">
      <c r="A38" s="30"/>
      <c r="M38" s="106" t="s">
        <v>821</v>
      </c>
    </row>
    <row r="39" spans="1:13">
      <c r="A39" s="30"/>
      <c r="M39" s="106" t="s">
        <v>821</v>
      </c>
    </row>
    <row r="40" spans="1:13">
      <c r="A40" s="30"/>
      <c r="M40" s="106" t="s">
        <v>821</v>
      </c>
    </row>
    <row r="41" spans="1:13">
      <c r="A41" s="30"/>
      <c r="M41" s="106" t="s">
        <v>821</v>
      </c>
    </row>
    <row r="42" spans="1:13">
      <c r="A42" s="30"/>
      <c r="M42" s="106" t="s">
        <v>821</v>
      </c>
    </row>
    <row r="43" spans="1:13">
      <c r="A43" s="30"/>
      <c r="M43" s="106" t="s">
        <v>821</v>
      </c>
    </row>
    <row r="44" spans="1:13">
      <c r="A44" s="30"/>
      <c r="M44" s="106" t="s">
        <v>821</v>
      </c>
    </row>
    <row r="45" spans="1:13">
      <c r="A45" s="30"/>
      <c r="M45" s="106" t="s">
        <v>821</v>
      </c>
    </row>
    <row r="46" spans="1:13">
      <c r="A46" s="30"/>
      <c r="M46" s="106" t="s">
        <v>821</v>
      </c>
    </row>
    <row r="47" spans="1:13" ht="15" thickBot="1">
      <c r="A47" s="30"/>
      <c r="M47" s="106" t="s">
        <v>821</v>
      </c>
    </row>
    <row r="48" spans="1:13" ht="15.75" thickBot="1">
      <c r="A48" s="146" t="s">
        <v>1053</v>
      </c>
      <c r="B48" s="147"/>
      <c r="C48" s="148"/>
      <c r="D48" s="112"/>
      <c r="E48" s="146" t="s">
        <v>1054</v>
      </c>
      <c r="F48" s="147"/>
      <c r="G48" s="147"/>
      <c r="H48" s="147"/>
      <c r="I48" s="148"/>
      <c r="J48" s="112"/>
      <c r="K48" s="112"/>
      <c r="L48" s="149"/>
      <c r="M48" s="112"/>
    </row>
    <row r="49" spans="1:13">
      <c r="A49" s="151"/>
      <c r="B49" s="152"/>
      <c r="C49" s="153"/>
      <c r="D49" s="112"/>
      <c r="E49" s="151"/>
      <c r="F49" s="152"/>
      <c r="G49" s="152"/>
      <c r="H49" s="152"/>
      <c r="I49" s="153"/>
      <c r="J49" s="112"/>
      <c r="K49" s="112"/>
      <c r="L49" s="150"/>
      <c r="M49" s="112"/>
    </row>
    <row r="50" spans="1:13" ht="15" thickBot="1">
      <c r="A50" s="154"/>
      <c r="B50" s="155"/>
      <c r="C50" s="156"/>
      <c r="D50" s="112"/>
      <c r="E50" s="154"/>
      <c r="F50" s="155"/>
      <c r="G50" s="155"/>
      <c r="H50" s="155"/>
      <c r="I50" s="156"/>
      <c r="J50" s="112"/>
      <c r="K50" s="112"/>
      <c r="L50" s="150"/>
      <c r="M50" s="112"/>
    </row>
    <row r="51" spans="1:13">
      <c r="A51" s="30"/>
      <c r="M51" s="106" t="s">
        <v>821</v>
      </c>
    </row>
    <row r="52" spans="1:13">
      <c r="A52" s="30"/>
      <c r="M52" s="106" t="s">
        <v>821</v>
      </c>
    </row>
    <row r="53" spans="1:13">
      <c r="A53" s="30"/>
      <c r="M53" s="106" t="s">
        <v>821</v>
      </c>
    </row>
    <row r="54" spans="1:13">
      <c r="A54" s="30"/>
      <c r="M54" s="106" t="s">
        <v>821</v>
      </c>
    </row>
    <row r="55" spans="1:13">
      <c r="A55" s="30"/>
      <c r="M55" s="106" t="s">
        <v>821</v>
      </c>
    </row>
    <row r="56" spans="1:13">
      <c r="A56" s="30"/>
      <c r="M56" s="106" t="s">
        <v>821</v>
      </c>
    </row>
    <row r="57" spans="1:13">
      <c r="A57" s="30"/>
      <c r="M57" s="106" t="s">
        <v>821</v>
      </c>
    </row>
    <row r="58" spans="1:13">
      <c r="A58" s="30"/>
      <c r="M58" s="106" t="s">
        <v>821</v>
      </c>
    </row>
    <row r="59" spans="1:13">
      <c r="A59" s="30"/>
      <c r="M59" s="106" t="s">
        <v>821</v>
      </c>
    </row>
    <row r="60" spans="1:13">
      <c r="A60" s="30"/>
      <c r="M60" s="106" t="s">
        <v>821</v>
      </c>
    </row>
    <row r="61" spans="1:13">
      <c r="A61" s="30"/>
      <c r="M61" s="106" t="s">
        <v>821</v>
      </c>
    </row>
    <row r="62" spans="1:13">
      <c r="A62" s="30"/>
      <c r="M62" s="106" t="s">
        <v>821</v>
      </c>
    </row>
    <row r="63" spans="1:13">
      <c r="A63" s="30"/>
      <c r="M63" s="106" t="s">
        <v>821</v>
      </c>
    </row>
    <row r="64" spans="1:13">
      <c r="A64" s="30"/>
      <c r="M64" s="106" t="s">
        <v>821</v>
      </c>
    </row>
    <row r="65" spans="1:13">
      <c r="A65" s="30"/>
      <c r="M65" s="106" t="s">
        <v>821</v>
      </c>
    </row>
    <row r="66" spans="1:13">
      <c r="A66" s="30"/>
      <c r="M66" s="106" t="s">
        <v>821</v>
      </c>
    </row>
    <row r="67" spans="1:13">
      <c r="A67" s="30"/>
      <c r="M67" s="106" t="s">
        <v>821</v>
      </c>
    </row>
    <row r="68" spans="1:13" ht="15" thickBot="1">
      <c r="A68" s="30"/>
      <c r="M68" s="106" t="s">
        <v>821</v>
      </c>
    </row>
    <row r="69" spans="1:13" ht="15.75" thickBot="1">
      <c r="A69" s="146" t="s">
        <v>1053</v>
      </c>
      <c r="B69" s="147"/>
      <c r="C69" s="148"/>
      <c r="D69" s="112"/>
      <c r="E69" s="146" t="s">
        <v>1054</v>
      </c>
      <c r="F69" s="147"/>
      <c r="G69" s="147"/>
      <c r="H69" s="147"/>
      <c r="I69" s="148"/>
      <c r="J69" s="112"/>
      <c r="K69" s="112"/>
      <c r="L69" s="149"/>
      <c r="M69" s="112"/>
    </row>
    <row r="70" spans="1:13">
      <c r="A70" s="151"/>
      <c r="B70" s="152"/>
      <c r="C70" s="153"/>
      <c r="D70" s="112"/>
      <c r="E70" s="151"/>
      <c r="F70" s="152"/>
      <c r="G70" s="152"/>
      <c r="H70" s="152"/>
      <c r="I70" s="153"/>
      <c r="J70" s="112"/>
      <c r="K70" s="112"/>
      <c r="L70" s="150"/>
      <c r="M70" s="112"/>
    </row>
    <row r="71" spans="1:13" ht="15" thickBot="1">
      <c r="A71" s="154"/>
      <c r="B71" s="155"/>
      <c r="C71" s="156"/>
      <c r="D71" s="112"/>
      <c r="E71" s="154"/>
      <c r="F71" s="155"/>
      <c r="G71" s="155"/>
      <c r="H71" s="155"/>
      <c r="I71" s="156"/>
      <c r="J71" s="112"/>
      <c r="K71" s="112"/>
      <c r="L71" s="150"/>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5">
      <formula>LEN(TRIM(B1))=0</formula>
    </cfRule>
  </conditionalFormatting>
  <conditionalFormatting sqref="A4231:M65438 A30:M47 A51:M68 A9:M26">
    <cfRule type="containsBlanks" dxfId="7" priority="4">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A9" sqref="A9:XFD12"/>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3" t="str">
        <f>IF('1_GO'!C3="","",'1_GO'!C3)</f>
        <v>Şanlıurfa Defterdarlığı Personel Müdürlüğü</v>
      </c>
      <c r="C1" s="143"/>
      <c r="D1" s="143"/>
      <c r="E1" s="35" t="s">
        <v>809</v>
      </c>
      <c r="F1" s="14"/>
    </row>
    <row r="2" spans="1:6">
      <c r="A2" s="1" t="s">
        <v>787</v>
      </c>
      <c r="B2" s="144" t="str">
        <f>IF('1_GO'!C4="","",'1_GO'!C4)</f>
        <v xml:space="preserve">Kimlik İşlemleri </v>
      </c>
      <c r="C2" s="144"/>
      <c r="D2" s="144"/>
      <c r="E2" s="14"/>
      <c r="F2" s="14"/>
    </row>
    <row r="3" spans="1:6">
      <c r="A3" s="1" t="s">
        <v>786</v>
      </c>
      <c r="B3" s="145" t="str">
        <f>IF('1_GO'!C5="","",'1_GO'!C5)</f>
        <v>Kimlik İşlem Süreci</v>
      </c>
      <c r="C3" s="145"/>
      <c r="D3" s="145"/>
      <c r="E3" s="14"/>
      <c r="F3" s="14"/>
    </row>
    <row r="4" spans="1:6">
      <c r="A4" s="2"/>
      <c r="B4" s="2"/>
      <c r="C4" s="2"/>
      <c r="D4" s="14"/>
      <c r="E4" s="14"/>
      <c r="F4" s="14"/>
    </row>
    <row r="5" spans="1:6" ht="18">
      <c r="A5" s="6" t="s">
        <v>109</v>
      </c>
      <c r="B5" s="7"/>
      <c r="C5" s="7"/>
      <c r="D5" s="16"/>
      <c r="E5" s="157" t="s">
        <v>114</v>
      </c>
      <c r="F5" s="14"/>
    </row>
    <row r="6" spans="1:6">
      <c r="A6" s="9"/>
      <c r="B6" s="10"/>
      <c r="C6" s="10"/>
      <c r="D6" s="17"/>
      <c r="E6" s="158"/>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1092</v>
      </c>
      <c r="C9" s="30" t="s">
        <v>1102</v>
      </c>
      <c r="D9" s="30" t="s">
        <v>1103</v>
      </c>
      <c r="E9" s="30" t="s">
        <v>1104</v>
      </c>
      <c r="F9" s="30" t="s">
        <v>1105</v>
      </c>
    </row>
    <row r="10" spans="1:6">
      <c r="A10" s="29">
        <v>2</v>
      </c>
      <c r="B10" s="30" t="s">
        <v>1102</v>
      </c>
      <c r="C10" s="30" t="s">
        <v>1066</v>
      </c>
      <c r="D10" s="30" t="s">
        <v>1103</v>
      </c>
      <c r="E10" s="30" t="s">
        <v>1104</v>
      </c>
      <c r="F10" s="30" t="s">
        <v>1105</v>
      </c>
    </row>
    <row r="11" spans="1:6">
      <c r="A11" s="29">
        <v>3</v>
      </c>
      <c r="B11" s="30" t="s">
        <v>1066</v>
      </c>
      <c r="C11" s="30" t="s">
        <v>1067</v>
      </c>
      <c r="D11" s="30" t="s">
        <v>1103</v>
      </c>
      <c r="E11" s="30" t="s">
        <v>1104</v>
      </c>
      <c r="F11" s="30" t="s">
        <v>1105</v>
      </c>
    </row>
    <row r="12" spans="1:6">
      <c r="A12" s="29">
        <v>4</v>
      </c>
      <c r="B12" s="30" t="s">
        <v>1067</v>
      </c>
      <c r="C12" s="30" t="s">
        <v>1068</v>
      </c>
      <c r="D12" s="30" t="s">
        <v>1103</v>
      </c>
      <c r="E12" s="30" t="s">
        <v>1104</v>
      </c>
      <c r="F12" s="30" t="s">
        <v>1105</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5" zoomScaleNormal="120" zoomScaleSheetLayoutView="115" zoomScalePageLayoutView="120" workbookViewId="0">
      <selection activeCell="A2" sqref="A2:XFD29"/>
    </sheetView>
  </sheetViews>
  <sheetFormatPr defaultRowHeight="14.25"/>
  <sheetData>
    <row r="1" spans="1:11" ht="23.25">
      <c r="A1" s="159" t="s">
        <v>113</v>
      </c>
      <c r="B1" s="159"/>
      <c r="C1" s="159"/>
      <c r="D1" s="159"/>
      <c r="E1" s="159"/>
      <c r="F1" s="159"/>
      <c r="G1" s="159"/>
      <c r="H1" s="159"/>
      <c r="I1" s="35" t="s">
        <v>809</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3" t="str">
        <f>IF('1_GO'!C3="","",'1_GO'!C3)</f>
        <v>Şanlıurfa Defterdarlığı Personel Müdürlüğü</v>
      </c>
      <c r="C1" s="143"/>
      <c r="D1" s="143"/>
      <c r="E1" s="35" t="s">
        <v>809</v>
      </c>
      <c r="F1" s="14"/>
      <c r="G1" s="14"/>
    </row>
    <row r="2" spans="1:7">
      <c r="A2" s="1" t="s">
        <v>787</v>
      </c>
      <c r="B2" s="144" t="str">
        <f>IF('1_GO'!C4="","",'1_GO'!C4)</f>
        <v xml:space="preserve">Kimlik İşlemleri </v>
      </c>
      <c r="C2" s="144"/>
      <c r="D2" s="144"/>
      <c r="E2" s="14"/>
      <c r="F2" s="14"/>
      <c r="G2" s="14"/>
    </row>
    <row r="3" spans="1:7">
      <c r="A3" s="1" t="s">
        <v>786</v>
      </c>
      <c r="B3" s="145" t="str">
        <f>IF('1_GO'!C5="","",'1_GO'!C5)</f>
        <v>Kimlik İşlem Süreci</v>
      </c>
      <c r="C3" s="145"/>
      <c r="D3" s="145"/>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c r="A10" s="29" t="s">
        <v>1071</v>
      </c>
      <c r="B10" s="30" t="s">
        <v>1071</v>
      </c>
      <c r="C10" s="30" t="s">
        <v>1071</v>
      </c>
      <c r="E10" s="30" t="s">
        <v>1071</v>
      </c>
      <c r="F10" s="30" t="s">
        <v>1071</v>
      </c>
      <c r="G10" s="30" t="s">
        <v>1071</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SheetLayoutView="10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3" t="str">
        <f>IF('1_GO'!C3="","",'1_GO'!C3)</f>
        <v>Şanlıurfa Defterdarlığı Personel Müdürlüğü</v>
      </c>
      <c r="C1" s="143"/>
      <c r="D1" s="143"/>
      <c r="E1" s="35" t="s">
        <v>809</v>
      </c>
      <c r="F1" s="14"/>
    </row>
    <row r="2" spans="1:6">
      <c r="A2" s="1" t="s">
        <v>787</v>
      </c>
      <c r="B2" s="144" t="str">
        <f>IF('1_GO'!C4="","",'1_GO'!C4)</f>
        <v xml:space="preserve">Kimlik İşlemleri </v>
      </c>
      <c r="C2" s="144"/>
      <c r="D2" s="144"/>
      <c r="E2" s="14"/>
      <c r="F2" s="14"/>
    </row>
    <row r="3" spans="1:6">
      <c r="A3" s="1" t="s">
        <v>786</v>
      </c>
      <c r="B3" s="145" t="str">
        <f>IF('1_GO'!C5="","",'1_GO'!C5)</f>
        <v>Kimlik İşlem Süreci</v>
      </c>
      <c r="C3" s="145"/>
      <c r="D3" s="145"/>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1107</v>
      </c>
      <c r="C10" s="29">
        <v>4143133551</v>
      </c>
      <c r="D10" s="120" t="s">
        <v>1108</v>
      </c>
      <c r="E10" s="29" t="s">
        <v>1061</v>
      </c>
      <c r="F10" s="29" t="s">
        <v>1106</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0" t="s">
        <v>910</v>
      </c>
      <c r="B28" s="22" t="s">
        <v>911</v>
      </c>
      <c r="C28" s="22" t="s">
        <v>912</v>
      </c>
      <c r="D28" s="22" t="s">
        <v>913</v>
      </c>
    </row>
    <row r="29" spans="1:4" ht="63.75">
      <c r="A29" s="161"/>
      <c r="B29" s="22" t="s">
        <v>914</v>
      </c>
      <c r="C29" s="22" t="s">
        <v>912</v>
      </c>
      <c r="D29" s="22" t="s">
        <v>913</v>
      </c>
    </row>
    <row r="30" spans="1:4" ht="51">
      <c r="A30" s="162"/>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3" t="s">
        <v>925</v>
      </c>
      <c r="B33" s="22" t="s">
        <v>926</v>
      </c>
      <c r="C33" s="22" t="s">
        <v>927</v>
      </c>
      <c r="D33" s="22" t="s">
        <v>928</v>
      </c>
    </row>
    <row r="34" spans="1:4" ht="51">
      <c r="A34" s="164"/>
      <c r="B34" s="22" t="s">
        <v>929</v>
      </c>
      <c r="C34" s="22" t="s">
        <v>930</v>
      </c>
      <c r="D34" s="22" t="s">
        <v>931</v>
      </c>
    </row>
    <row r="35" spans="1:4" ht="51">
      <c r="A35" s="21" t="s">
        <v>932</v>
      </c>
      <c r="B35" s="22" t="s">
        <v>933</v>
      </c>
      <c r="C35" s="22" t="s">
        <v>932</v>
      </c>
      <c r="D35" s="22" t="s">
        <v>934</v>
      </c>
    </row>
    <row r="36" spans="1:4" ht="25.5">
      <c r="A36" s="163" t="s">
        <v>935</v>
      </c>
      <c r="B36" s="22" t="s">
        <v>936</v>
      </c>
      <c r="C36" s="22" t="s">
        <v>937</v>
      </c>
      <c r="D36" s="22" t="s">
        <v>938</v>
      </c>
    </row>
    <row r="37" spans="1:4" ht="25.5">
      <c r="A37" s="165"/>
      <c r="B37" s="22" t="s">
        <v>939</v>
      </c>
      <c r="C37" s="22" t="s">
        <v>937</v>
      </c>
      <c r="D37" s="22" t="s">
        <v>938</v>
      </c>
    </row>
    <row r="38" spans="1:4" ht="38.25">
      <c r="A38" s="164"/>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7"/>
      <c r="C2" s="98"/>
      <c r="D2" s="98"/>
      <c r="E2" s="98"/>
      <c r="F2" s="98"/>
      <c r="G2" s="98"/>
      <c r="H2" s="98"/>
      <c r="I2" s="98"/>
      <c r="J2" s="98"/>
      <c r="K2" s="99"/>
    </row>
    <row r="3" spans="2:11" ht="15">
      <c r="B3" s="100"/>
      <c r="C3" s="101"/>
      <c r="D3" s="102" t="s">
        <v>1037</v>
      </c>
      <c r="E3" s="103"/>
      <c r="F3" s="101"/>
      <c r="G3" s="101"/>
      <c r="H3" s="101"/>
      <c r="I3" s="101"/>
      <c r="J3" s="101"/>
      <c r="K3" s="104"/>
    </row>
    <row r="4" spans="2:11" ht="15">
      <c r="B4" s="100"/>
      <c r="C4" s="101"/>
      <c r="D4" s="102" t="s">
        <v>1038</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1046</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30" t="s">
        <v>101</v>
      </c>
      <c r="C36" s="130"/>
      <c r="D36" s="130"/>
      <c r="E36" s="130"/>
      <c r="F36" s="130"/>
      <c r="G36" s="130"/>
      <c r="H36" s="130"/>
      <c r="I36" s="130"/>
      <c r="J36" s="130"/>
      <c r="K36" s="130"/>
      <c r="L36" s="56"/>
      <c r="M36" s="56"/>
      <c r="N36" s="56"/>
      <c r="O36" s="56"/>
      <c r="P36" s="56"/>
      <c r="Q36" s="56"/>
    </row>
    <row r="37" spans="2:17">
      <c r="B37" s="134" t="s">
        <v>47</v>
      </c>
      <c r="C37" s="134"/>
      <c r="D37" s="134"/>
      <c r="E37" s="134"/>
      <c r="F37" s="134"/>
      <c r="G37" s="134"/>
      <c r="H37" s="134"/>
      <c r="I37" s="134"/>
      <c r="J37" s="134"/>
      <c r="K37" s="13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4" t="s">
        <v>102</v>
      </c>
      <c r="C40" s="134"/>
      <c r="D40" s="134"/>
      <c r="E40" s="134"/>
      <c r="F40" s="134"/>
      <c r="G40" s="134"/>
      <c r="H40" s="134"/>
      <c r="I40" s="134"/>
      <c r="J40" s="134"/>
      <c r="K40" s="134"/>
      <c r="L40" s="56"/>
      <c r="M40" s="56"/>
      <c r="N40" s="56"/>
      <c r="O40" s="56"/>
      <c r="P40" s="56"/>
      <c r="Q40" s="56"/>
    </row>
    <row r="41" spans="2:17">
      <c r="B41" s="134" t="s">
        <v>48</v>
      </c>
      <c r="C41" s="134"/>
      <c r="D41" s="134"/>
      <c r="E41" s="134"/>
      <c r="F41" s="134"/>
      <c r="G41" s="134"/>
      <c r="H41" s="134"/>
      <c r="I41" s="134"/>
      <c r="J41" s="134"/>
      <c r="K41" s="13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31" t="s">
        <v>66</v>
      </c>
      <c r="C64" s="132"/>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0" t="s">
        <v>74</v>
      </c>
      <c r="C78" s="130"/>
      <c r="D78" s="130"/>
      <c r="E78" s="130"/>
      <c r="F78" s="130"/>
      <c r="G78" s="130"/>
      <c r="H78" s="130"/>
      <c r="I78" s="130"/>
      <c r="J78" s="130"/>
      <c r="K78" s="130"/>
    </row>
    <row r="80" spans="2:11">
      <c r="B80" s="56" t="s">
        <v>103</v>
      </c>
    </row>
    <row r="81" spans="2:5" ht="15" thickBot="1"/>
    <row r="82" spans="2:5" ht="23.1" customHeight="1" thickBot="1">
      <c r="B82" s="78" t="s">
        <v>449</v>
      </c>
      <c r="C82" s="79" t="s">
        <v>450</v>
      </c>
      <c r="D82" s="78" t="s">
        <v>449</v>
      </c>
      <c r="E82" s="79" t="s">
        <v>450</v>
      </c>
    </row>
    <row r="83" spans="2:5" ht="23.1" customHeight="1" thickBot="1">
      <c r="B83" s="80" t="s">
        <v>451</v>
      </c>
      <c r="C83" s="81" t="s">
        <v>452</v>
      </c>
      <c r="D83" s="80" t="s">
        <v>19</v>
      </c>
      <c r="E83" s="81"/>
    </row>
    <row r="84" spans="2:5" ht="23.1" customHeight="1" thickBot="1">
      <c r="B84" s="80" t="s">
        <v>453</v>
      </c>
      <c r="C84" s="81"/>
      <c r="D84" s="80" t="s">
        <v>20</v>
      </c>
      <c r="E84" s="81" t="s">
        <v>21</v>
      </c>
    </row>
    <row r="85" spans="2:5" ht="23.1" customHeight="1" thickBot="1">
      <c r="B85" s="80" t="s">
        <v>454</v>
      </c>
      <c r="C85" s="81" t="s">
        <v>455</v>
      </c>
      <c r="D85" s="80" t="s">
        <v>22</v>
      </c>
      <c r="E85" s="81"/>
    </row>
    <row r="86" spans="2:5" ht="23.1" customHeight="1" thickBot="1">
      <c r="B86" s="80" t="s">
        <v>456</v>
      </c>
      <c r="C86" s="81" t="s">
        <v>457</v>
      </c>
      <c r="D86" s="80" t="s">
        <v>23</v>
      </c>
      <c r="E86" s="81"/>
    </row>
    <row r="87" spans="2:5" ht="23.1" customHeight="1" thickBot="1">
      <c r="B87" s="80" t="s">
        <v>458</v>
      </c>
      <c r="C87" s="81"/>
      <c r="D87" s="80" t="s">
        <v>24</v>
      </c>
      <c r="E87" s="81"/>
    </row>
    <row r="88" spans="2:5" ht="23.1" customHeight="1" thickBot="1">
      <c r="B88" s="80" t="s">
        <v>459</v>
      </c>
      <c r="C88" s="81"/>
      <c r="D88" s="80" t="s">
        <v>25</v>
      </c>
      <c r="E88" s="81"/>
    </row>
    <row r="89" spans="2:5" ht="23.1" customHeight="1" thickBot="1">
      <c r="B89" s="80" t="s">
        <v>460</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0" t="s">
        <v>75</v>
      </c>
      <c r="C105" s="130"/>
      <c r="D105" s="130"/>
      <c r="E105" s="130"/>
      <c r="F105" s="130"/>
      <c r="G105" s="130"/>
      <c r="H105" s="130"/>
      <c r="I105" s="130"/>
      <c r="J105" s="130"/>
      <c r="K105" s="130"/>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1045</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topLeftCell="A10" zoomScale="115" zoomScaleNormal="120" zoomScaleSheetLayoutView="115" zoomScalePageLayoutView="120" workbookViewId="0">
      <selection activeCell="H25" sqref="H25"/>
    </sheetView>
  </sheetViews>
  <sheetFormatPr defaultRowHeight="14.25"/>
  <sheetData>
    <row r="1" spans="1:9">
      <c r="A1" s="135" t="s">
        <v>1062</v>
      </c>
      <c r="B1" s="135"/>
      <c r="C1" s="135"/>
      <c r="D1" s="135"/>
      <c r="E1" s="135"/>
      <c r="F1" s="135"/>
      <c r="G1" s="135"/>
      <c r="H1" s="135"/>
    </row>
    <row r="2" spans="1:9">
      <c r="A2" s="135" t="s">
        <v>1063</v>
      </c>
      <c r="B2" s="135"/>
      <c r="C2" s="135"/>
      <c r="D2" s="135"/>
      <c r="E2" s="135"/>
      <c r="F2" s="135"/>
      <c r="G2" s="135"/>
      <c r="H2" s="135"/>
    </row>
    <row r="3" spans="1:9" ht="19.5">
      <c r="A3" s="136" t="s">
        <v>1056</v>
      </c>
      <c r="B3" s="136"/>
      <c r="C3" s="136"/>
      <c r="D3" s="136"/>
      <c r="E3" s="136"/>
      <c r="F3" s="136"/>
      <c r="G3" s="136"/>
      <c r="H3" s="136"/>
      <c r="I3" s="136"/>
    </row>
    <row r="31" ht="18.75" customHeight="1"/>
    <row r="43" spans="8:8">
      <c r="H43" s="114"/>
    </row>
  </sheetData>
  <mergeCells count="3">
    <mergeCell ref="A1:H1"/>
    <mergeCell ref="A2:H2"/>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B15" sqref="B15"/>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37" t="str">
        <f>IF('1_GO'!C3="","",'1_GO'!C3)</f>
        <v>Şanlıurfa Defterdarlığı Personel Müdürlüğü</v>
      </c>
      <c r="C1" s="138"/>
      <c r="D1" s="35" t="s">
        <v>809</v>
      </c>
    </row>
    <row r="2" spans="1:4">
      <c r="A2" s="1" t="s">
        <v>787</v>
      </c>
      <c r="B2" s="139" t="str">
        <f>IF('1_GO'!C4="","",'1_GO'!C4)</f>
        <v xml:space="preserve">Kimlik İşlemleri </v>
      </c>
      <c r="C2" s="140"/>
    </row>
    <row r="3" spans="1:4">
      <c r="A3" s="1" t="s">
        <v>786</v>
      </c>
      <c r="B3" s="141" t="str">
        <f>IF('1_GO'!C5="","",'1_GO'!C5)</f>
        <v>Kimlik İşlem Süreci</v>
      </c>
      <c r="C3" s="142"/>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c r="A9" s="12">
        <v>1</v>
      </c>
      <c r="B9" s="12" t="s">
        <v>1064</v>
      </c>
    </row>
    <row r="10" spans="1:4">
      <c r="A10" s="12">
        <v>2</v>
      </c>
      <c r="B10" s="12" t="s">
        <v>1065</v>
      </c>
    </row>
    <row r="11" spans="1:4">
      <c r="A11" s="12">
        <v>3</v>
      </c>
      <c r="B11" s="12" t="s">
        <v>1066</v>
      </c>
    </row>
    <row r="12" spans="1:4">
      <c r="A12" s="12">
        <v>4</v>
      </c>
      <c r="B12" s="12" t="s">
        <v>1067</v>
      </c>
    </row>
    <row r="13" spans="1:4">
      <c r="A13" s="12">
        <v>5</v>
      </c>
      <c r="B13" s="12" t="s">
        <v>1068</v>
      </c>
    </row>
  </sheetData>
  <sheetProtection selectLockedCells="1"/>
  <mergeCells count="3">
    <mergeCell ref="B1:C1"/>
    <mergeCell ref="B2:C2"/>
    <mergeCell ref="B3:C3"/>
  </mergeCells>
  <phoneticPr fontId="35" type="noConversion"/>
  <conditionalFormatting sqref="B1:C3">
    <cfRule type="containsBlanks" dxfId="32" priority="4">
      <formula>LEN(TRIM(B1))=0</formula>
    </cfRule>
  </conditionalFormatting>
  <conditionalFormatting sqref="A9:B150 A151:C65324">
    <cfRule type="containsBlanks" dxfId="31" priority="3">
      <formula>LEN(TRIM(A9))=0</formula>
    </cfRule>
  </conditionalFormatting>
  <conditionalFormatting sqref="C9:C150">
    <cfRule type="containsBlanks" dxfId="30" priority="2">
      <formula>LEN(TRIM(C9))=0</formula>
    </cfRule>
  </conditionalFormatting>
  <conditionalFormatting sqref="A9:B16">
    <cfRule type="containsBlanks" dxfId="29"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37" t="str">
        <f>IF('1_GO'!C3="","",'1_GO'!C3)</f>
        <v>Şanlıurfa Defterdarlığı Personel Müdürlüğü</v>
      </c>
      <c r="C1" s="138"/>
      <c r="D1" s="35" t="s">
        <v>809</v>
      </c>
    </row>
    <row r="2" spans="1:4">
      <c r="A2" s="1" t="s">
        <v>787</v>
      </c>
      <c r="B2" s="139" t="str">
        <f>IF('1_GO'!C4="","",'1_GO'!C4)</f>
        <v xml:space="preserve">Kimlik İşlemleri </v>
      </c>
      <c r="C2" s="140"/>
    </row>
    <row r="3" spans="1:4">
      <c r="A3" s="1" t="s">
        <v>786</v>
      </c>
      <c r="B3" s="141" t="str">
        <f>IF('1_GO'!C5="","",'1_GO'!C5)</f>
        <v>Kimlik İşlem Süreci</v>
      </c>
      <c r="C3" s="142"/>
    </row>
    <row r="4" spans="1:4">
      <c r="A4" s="2"/>
      <c r="B4" s="2"/>
      <c r="C4" s="2"/>
    </row>
    <row r="5" spans="1:4" ht="18">
      <c r="A5" s="6" t="s">
        <v>1050</v>
      </c>
      <c r="B5" s="7"/>
      <c r="C5" s="8"/>
    </row>
    <row r="6" spans="1:4">
      <c r="A6" s="9" t="s">
        <v>1051</v>
      </c>
      <c r="B6" s="10"/>
      <c r="C6" s="11"/>
    </row>
    <row r="7" spans="1:4" ht="18.75">
      <c r="A7" s="105"/>
      <c r="B7" s="2"/>
      <c r="C7" s="2"/>
    </row>
    <row r="8" spans="1:4">
      <c r="A8" s="1" t="s">
        <v>783</v>
      </c>
      <c r="B8" s="1" t="s">
        <v>790</v>
      </c>
      <c r="C8" s="1" t="s">
        <v>782</v>
      </c>
    </row>
    <row r="9" spans="1:4">
      <c r="A9" s="12">
        <v>1</v>
      </c>
      <c r="B9" s="12" t="s">
        <v>1069</v>
      </c>
      <c r="C9" s="12">
        <v>1</v>
      </c>
    </row>
    <row r="10" spans="1:4">
      <c r="A10" s="12">
        <v>2</v>
      </c>
      <c r="B10" s="12" t="s">
        <v>1070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785</v>
      </c>
      <c r="B1" s="13" t="str">
        <f>IF('1_GO'!C3="","",'1_GO'!C3)</f>
        <v>Şanlıurfa Defterdarlığı Personel Müdürlüğü</v>
      </c>
      <c r="C1" s="35" t="s">
        <v>809</v>
      </c>
    </row>
    <row r="2" spans="1:3">
      <c r="A2" s="1" t="s">
        <v>787</v>
      </c>
      <c r="B2" s="4" t="str">
        <f>IF('1_GO'!C4="","",'1_GO'!C4)</f>
        <v xml:space="preserve">Kimlik İşlemleri </v>
      </c>
    </row>
    <row r="3" spans="1:3">
      <c r="A3" s="1" t="s">
        <v>786</v>
      </c>
      <c r="B3" s="5" t="str">
        <f>IF('1_GO'!C5="","",'1_GO'!C5)</f>
        <v>Kimlik İşlem Süreci</v>
      </c>
    </row>
    <row r="4" spans="1:3">
      <c r="A4" s="2"/>
      <c r="B4" s="2"/>
    </row>
    <row r="5" spans="1:3" ht="18">
      <c r="A5" s="6" t="s">
        <v>793</v>
      </c>
      <c r="B5" s="8"/>
    </row>
    <row r="6" spans="1:3">
      <c r="A6" s="9" t="s">
        <v>794</v>
      </c>
      <c r="B6" s="11"/>
    </row>
    <row r="7" spans="1:3">
      <c r="A7" s="3"/>
      <c r="B7" s="2"/>
    </row>
    <row r="8" spans="1:3">
      <c r="A8" s="1" t="s">
        <v>783</v>
      </c>
      <c r="B8" s="1" t="s">
        <v>795</v>
      </c>
    </row>
    <row r="9" spans="1:3">
      <c r="A9" s="12" t="s">
        <v>1071</v>
      </c>
      <c r="B9" s="12" t="s">
        <v>1071</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785</v>
      </c>
      <c r="B1" s="13" t="str">
        <f>IF('1_GO'!C3="","",'1_GO'!C3)</f>
        <v>Şanlıurfa Defterdarlığı Personel Müdürlüğü</v>
      </c>
      <c r="C1" s="35" t="s">
        <v>809</v>
      </c>
    </row>
    <row r="2" spans="1:3">
      <c r="A2" s="1" t="s">
        <v>787</v>
      </c>
      <c r="B2" s="4" t="str">
        <f>IF('1_GO'!C4="","",'1_GO'!C4)</f>
        <v xml:space="preserve">Kimlik İşlemleri </v>
      </c>
    </row>
    <row r="3" spans="1:3">
      <c r="A3" s="1" t="s">
        <v>786</v>
      </c>
      <c r="B3" s="5" t="str">
        <f>IF('1_GO'!C5="","",'1_GO'!C5)</f>
        <v>Kimlik İşlem Süreci</v>
      </c>
    </row>
    <row r="4" spans="1:3">
      <c r="A4" s="2"/>
      <c r="B4" s="2"/>
    </row>
    <row r="5" spans="1:3" ht="18">
      <c r="A5" s="6" t="s">
        <v>444</v>
      </c>
      <c r="B5" s="8"/>
    </row>
    <row r="6" spans="1:3">
      <c r="A6" s="9"/>
      <c r="B6" s="11"/>
    </row>
    <row r="7" spans="1:3">
      <c r="A7" s="3"/>
      <c r="B7" s="2"/>
    </row>
    <row r="8" spans="1:3">
      <c r="A8" s="1" t="s">
        <v>783</v>
      </c>
      <c r="B8" s="1" t="s">
        <v>801</v>
      </c>
    </row>
    <row r="9" spans="1:3">
      <c r="A9" s="12">
        <v>1</v>
      </c>
      <c r="B9" s="12" t="s">
        <v>1072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2" sqref="B12"/>
    </sheetView>
  </sheetViews>
  <sheetFormatPr defaultRowHeight="12.75"/>
  <cols>
    <col min="1" max="1" width="5" style="12" customWidth="1"/>
    <col min="2" max="2" width="80.25" style="12" customWidth="1"/>
    <col min="3" max="16384" width="9" style="2"/>
  </cols>
  <sheetData>
    <row r="1" spans="1:3">
      <c r="A1" s="1" t="s">
        <v>785</v>
      </c>
      <c r="B1" s="13" t="str">
        <f>IF('1_GO'!C3="","",'1_GO'!C3)</f>
        <v>Şanlıurfa Defterdarlığı Personel Müdürlüğü</v>
      </c>
      <c r="C1" s="35" t="s">
        <v>809</v>
      </c>
    </row>
    <row r="2" spans="1:3">
      <c r="A2" s="1" t="s">
        <v>787</v>
      </c>
      <c r="B2" s="4" t="str">
        <f>IF('1_GO'!C4="","",'1_GO'!C4)</f>
        <v xml:space="preserve">Kimlik İşlemleri </v>
      </c>
    </row>
    <row r="3" spans="1:3">
      <c r="A3" s="1" t="s">
        <v>786</v>
      </c>
      <c r="B3" s="5" t="str">
        <f>IF('1_GO'!C5="","",'1_GO'!C5)</f>
        <v>Kimlik İşlem Süreci</v>
      </c>
    </row>
    <row r="4" spans="1:3">
      <c r="A4" s="2"/>
      <c r="B4" s="2"/>
    </row>
    <row r="5" spans="1:3" ht="18">
      <c r="A5" s="6" t="s">
        <v>445</v>
      </c>
      <c r="B5" s="8"/>
    </row>
    <row r="6" spans="1:3">
      <c r="A6" s="9"/>
      <c r="B6" s="11"/>
    </row>
    <row r="7" spans="1:3">
      <c r="A7" s="3"/>
      <c r="B7" s="2"/>
    </row>
    <row r="8" spans="1:3">
      <c r="A8" s="1" t="s">
        <v>783</v>
      </c>
      <c r="B8" s="1" t="s">
        <v>802</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1" sqref="B11"/>
    </sheetView>
  </sheetViews>
  <sheetFormatPr defaultRowHeight="12.75"/>
  <cols>
    <col min="1" max="1" width="5" style="12" customWidth="1"/>
    <col min="2" max="2" width="78" style="12" customWidth="1"/>
    <col min="3" max="16384" width="9" style="2"/>
  </cols>
  <sheetData>
    <row r="1" spans="1:3">
      <c r="A1" s="1" t="s">
        <v>785</v>
      </c>
      <c r="B1" s="13" t="str">
        <f>IF('1_GO'!C3="","",'1_GO'!C3)</f>
        <v>Şanlıurfa Defterdarlığı Personel Müdürlüğü</v>
      </c>
      <c r="C1" s="35" t="s">
        <v>809</v>
      </c>
    </row>
    <row r="2" spans="1:3">
      <c r="A2" s="1" t="s">
        <v>787</v>
      </c>
      <c r="B2" s="4" t="str">
        <f>IF('1_GO'!C4="","",'1_GO'!C4)</f>
        <v xml:space="preserve">Kimlik İşlemleri </v>
      </c>
    </row>
    <row r="3" spans="1:3">
      <c r="A3" s="1" t="s">
        <v>786</v>
      </c>
      <c r="B3" s="5" t="str">
        <f>IF('1_GO'!C5="","",'1_GO'!C5)</f>
        <v>Kimlik İşlem Süreci</v>
      </c>
    </row>
    <row r="4" spans="1:3">
      <c r="A4" s="2"/>
      <c r="B4" s="2"/>
    </row>
    <row r="5" spans="1:3" ht="18">
      <c r="A5" s="6" t="s">
        <v>446</v>
      </c>
      <c r="B5" s="8"/>
    </row>
    <row r="6" spans="1:3">
      <c r="A6" s="9"/>
      <c r="B6" s="11"/>
    </row>
    <row r="7" spans="1:3">
      <c r="A7" s="3"/>
      <c r="B7" s="2"/>
    </row>
    <row r="8" spans="1:3">
      <c r="A8" s="1" t="s">
        <v>783</v>
      </c>
      <c r="B8" s="1" t="s">
        <v>803</v>
      </c>
    </row>
    <row r="9" spans="1:3">
      <c r="A9" s="111" t="s">
        <v>1076</v>
      </c>
      <c r="B9" s="111" t="s">
        <v>1077</v>
      </c>
    </row>
    <row r="10" spans="1:3">
      <c r="A10" s="111" t="s">
        <v>1078</v>
      </c>
      <c r="B10" s="111" t="s">
        <v>1079</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3.xml><?xml version="1.0" encoding="utf-8"?>
<ds:datastoreItem xmlns:ds="http://schemas.openxmlformats.org/officeDocument/2006/customXml" ds:itemID="{947ACB4E-CD28-404C-B654-CEFB49A2EA35}">
  <ds:schemaRefs>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35a7c65a-4318-4435-86b5-157b9c248978"/>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