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'37_P_Ac'!$A$1:$Y$71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Modeli'!$A$1:$H$56</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<sst xmlns="http://schemas.openxmlformats.org/spreadsheetml/2006/main" count="1603" uniqueCount="1117">
  <si>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</si>
  <si>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</si>
  <si>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</si>
  <si>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</si>
  <si>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</si>
  <si>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</si>
  <si>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</si>
  <si>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</si>
  <si>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</si>
  <si>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</si>
  <si>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</si>
  <si>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</si>
  <si>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</si>
  <si>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</si>
  <si>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</si>
  <si>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</si>
  <si>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</si>
  <si>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</si>
  <si>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</si>
  <si>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</si>
  <si>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</si>
  <si>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</si>
  <si>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</si>
  <si>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</si>
  <si>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</si>
  <si>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</si>
  <si>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</si>
  <si>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</si>
  <si>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</si>
  <si>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</si>
  <si>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</si>
  <si>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</si>
  <si>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</si>
  <si>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</si>
  <si>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</si>
  <si>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</si>
  <si>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</si>
  <si>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</si>
  <si>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</si>
  <si>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</si>
  <si>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</si>
  <si>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</si>
  <si>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</si>
  <si>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</si>
  <si>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</si>
  <si>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</si>
  <si>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</si>
  <si>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</si>
  <si>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</si>
  <si>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</si>
  <si>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</si>
  <si>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</si>
  <si>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</si>
  <si>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</si>
  <si>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</si>
  <si>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</si>
  <si>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</si>
  <si>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</si>
  <si>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</si>
  <si>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</si>
  <si>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</si>
  <si>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</si>
  <si>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</si>
  <si>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</si>
  <si>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</si>
  <si>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</si>
  <si>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</si>
  <si>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</si>
  <si>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</si>
  <si>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</si>
  <si>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</si>
  <si>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</si>
  <si>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</si>
  <si>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</si>
  <si>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</si>
  <si>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</si>
  <si>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</si>
  <si>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</si>
  <si>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</si>
  <si>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</si>
  <si>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</si>
  <si>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</si>
  <si>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</si>
  <si>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</si>
  <si>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</si>
  <si>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</si>
  <si>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</si>
  <si>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</si>
  <si>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</si>
  <si>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</si>
  <si>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</si>
  <si>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</si>
  <si>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</si>
  <si>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</si>
  <si>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</si>
  <si>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</si>
  <si>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</si>
  <si>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</si>
  <si>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</si>
  <si>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</si>
  <si>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</si>
  <si>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</si>
  <si>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</si>
  <si>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</si>
  <si>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</si>
  <si>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</si>
  <si>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</si>
  <si>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</si>
  <si>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</si>
  <si>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</si>
  <si>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</si>
  <si>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</si>
  <si>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</si>
  <si>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</si>
  <si>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</si>
  <si>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</si>
  <si>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</si>
  <si>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</si>
  <si>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</si>
  <si>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</si>
  <si>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</si>
  <si>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</si>
  <si>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</si>
  <si>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</si>
  <si>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</si>
  <si>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</si>
  <si>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</si>
  <si>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</si>
  <si>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</si>
  <si>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</si>
  <si>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</si>
  <si>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</si>
  <si>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</si>
  <si>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</si>
  <si>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</si>
  <si>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</si>
  <si>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</si>
  <si>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</si>
  <si>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</si>
  <si>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</si>
  <si>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</si>
  <si>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</si>
  <si>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</si>
  <si>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</si>
  <si>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</si>
  <si>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</si>
  <si>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</si>
  <si>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</si>
  <si>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</si>
  <si>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</si>
  <si>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</si>
  <si>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</si>
  <si>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</si>
  <si>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</si>
  <si>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</si>
  <si>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</si>
  <si>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</si>
  <si>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</si>
  <si>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</si>
  <si>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</si>
  <si>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</si>
  <si>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</si>
  <si>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</si>
  <si>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</si>
  <si>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</si>
  <si>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</si>
  <si>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</si>
  <si>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</si>
  <si>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</si>
  <si>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</si>
  <si>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</si>
  <si>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</si>
  <si>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</si>
  <si>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</si>
  <si>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</si>
  <si>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</si>
  <si>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</si>
  <si>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</si>
  <si>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</si>
  <si>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</si>
  <si>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</si>
  <si>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</si>
  <si>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</si>
  <si>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</si>
  <si>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</si>
  <si>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</si>
  <si>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</si>
  <si>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</si>
  <si>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</si>
  <si>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</si>
  <si>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</si>
  <si>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</si>
  <si>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</si>
  <si>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</si>
  <si>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</si>
  <si>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</si>
  <si>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</si>
  <si>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</si>
  <si>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</si>
  <si>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</si>
  <si>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</si>
  <si>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</si>
  <si>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</si>
  <si>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</si>
  <si>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</si>
  <si>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</si>
  <si>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</si>
  <si>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</si>
  <si>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</si>
  <si>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</si>
  <si>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</si>
  <si>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</si>
  <si>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</si>
  <si>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</si>
  <si>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</si>
  <si>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</si>
  <si>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</si>
  <si>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</si>
  <si>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</si>
  <si>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</si>
  <si>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</si>
  <si>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</si>
  <si>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</si>
  <si>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</si>
  <si>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</si>
  <si>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</si>
  <si>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</si>
  <si>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</si>
  <si>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</si>
  <si>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</si>
  <si>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</si>
  <si>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</si>
  <si>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</si>
  <si>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</si>
  <si>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</si>
  <si>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</si>
  <si>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</si>
  <si>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</si>
  <si>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</si>
  <si>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</si>
  <si>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</si>
  <si>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</si>
  <si>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</si>
  <si>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</si>
  <si>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</si>
  <si>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</si>
  <si>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</si>
  <si>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</si>
  <si>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</si>
  <si>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</si>
  <si>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</si>
  <si>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</si>
  <si>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</si>
  <si>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</si>
  <si>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</si>
  <si>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</si>
  <si>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</si>
  <si>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</si>
  <si>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</si>
  <si>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</si>
  <si>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</si>
  <si>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</si>
  <si>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</si>
  <si>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</si>
  <si>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</si>
  <si>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</si>
  <si>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</si>
  <si>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</si>
  <si>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</si>
  <si>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</si>
  <si>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</si>
  <si>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</si>
  <si>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</si>
  <si>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</si>
  <si>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</si>
  <si>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</si>
  <si>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</si>
  <si>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</si>
  <si>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</si>
  <si>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</si>
  <si>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</si>
  <si>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</si>
  <si>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</si>
  <si>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</si>
  <si>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</si>
  <si>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</si>
  <si>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</si>
  <si>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</si>
  <si>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</si>
  <si>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</si>
  <si>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</si>
  <si>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</si>
  <si>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</si>
  <si>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</si>
  <si>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</si>
  <si>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</si>
  <si>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</si>
  <si>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</si>
  <si>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</si>
  <si>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</si>
  <si>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</si>
  <si>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</si>
  <si>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</si>
  <si>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</si>
  <si>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</si>
  <si>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</si>
  <si>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</si>
  <si>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</si>
  <si>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</si>
  <si>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</si>
  <si>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</si>
  <si>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</si>
  <si>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</si>
  <si>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</si>
  <si>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</si>
  <si>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</si>
  <si>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</si>
  <si>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</si>
  <si>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</si>
  <si>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</si>
  <si>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</si>
  <si>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</si>
  <si>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</si>
  <si>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</si>
  <si>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</si>
  <si>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</si>
  <si>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</si>
  <si>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</si>
  <si>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</si>
  <si>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</si>
  <si>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</si>
  <si>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</si>
  <si>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</si>
  <si>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</si>
  <si>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</si>
  <si>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</si>
  <si>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</si>
  <si>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</si>
  <si>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</si>
  <si>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</si>
  <si>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</si>
  <si>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</si>
  <si>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</si>
  <si>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</si>
  <si>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</si>
  <si>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</si>
  <si>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</si>
  <si>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</si>
  <si>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</si>
  <si>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</si>
  <si>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</si>
  <si>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</si>
  <si>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</si>
  <si>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</si>
  <si>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</si>
  <si>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</si>
  <si>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</si>
  <si>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</si>
  <si>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</si>
  <si>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</si>
  <si>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</si>
  <si>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</si>
  <si>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</si>
  <si>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</si>
  <si>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</si>
  <si>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</si>
  <si>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</si>
  <si>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</si>
  <si>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</si>
  <si>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</si>
  <si>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</si>
  <si>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</si>
  <si>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</si>
  <si>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</si>
  <si>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</si>
  <si>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</si>
  <si>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</si>
  <si>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</si>
  <si>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</si>
  <si>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</si>
  <si>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</si>
  <si>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</si>
  <si>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</si>
  <si>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</si>
  <si>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</si>
  <si>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</si>
  <si>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</si>
  <si>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</si>
  <si>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</si>
  <si>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</si>
  <si>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</si>
  <si>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</si>
  <si>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</si>
  <si>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</si>
  <si>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</si>
  <si>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</si>
  <si>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</si>
  <si>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</si>
  <si>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</si>
  <si>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</si>
  <si>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</si>
  <si>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</si>
  <si>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</si>
  <si>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</si>
  <si>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</si>
  <si>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</si>
  <si>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</si>
  <si>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</si>
  <si>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</si>
  <si>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</si>
  <si>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</si>
  <si>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</si>
  <si>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</si>
  <si>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</si>
  <si>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</si>
  <si>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</si>
  <si>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</si>
  <si>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</si>
  <si>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</si>
  <si>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</si>
  <si>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</si>
  <si>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</si>
  <si>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</si>
  <si>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</si>
  <si>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</si>
  <si>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</si>
  <si>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</si>
  <si>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</si>
  <si>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</si>
  <si>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</si>
  <si>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</si>
  <si>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</si>
  <si>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</si>
  <si>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</si>
  <si>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</si>
  <si>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</si>
  <si>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</si>
  <si>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</si>
  <si>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</si>
  <si>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</si>
  <si>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</si>
  <si>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</si>
  <si>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</si>
  <si>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</si>
  <si>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</si>
  <si>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</si>
  <si>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</si>
  <si>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</si>
  <si>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</si>
  <si>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</si>
  <si>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</si>
  <si>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</si>
  <si>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</si>
  <si>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</si>
  <si>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</si>
  <si>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</si>
  <si>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</si>
  <si>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</si>
  <si>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</si>
  <si>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</si>
  <si>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</si>
  <si>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</si>
  <si>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</si>
  <si>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</si>
  <si>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</si>
  <si>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</si>
  <si>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</si>
  <si>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</si>
  <si>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</si>
  <si>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</si>
  <si>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</si>
  <si>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</si>
  <si>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</si>
  <si>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</si>
  <si>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</si>
  <si>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</si>
  <si>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</si>
  <si>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</si>
  <si>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</si>
  <si>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</si>
  <si>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</si>
  <si>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</si>
  <si>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</si>
  <si>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</si>
  <si>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</si>
  <si>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</si>
  <si>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</si>
  <si>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</si>
  <si>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</si>
  <si>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</si>
  <si>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</si>
  <si>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</si>
  <si>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</si>
  <si>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</si>
  <si>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</si>
  <si>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</si>
  <si>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</si>
  <si>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</si>
  <si>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</si>
  <si>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</si>
  <si>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</si>
  <si>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</si>
  <si>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</si>
  <si>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</si>
  <si>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</si>
  <si>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</si>
  <si>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</si>
  <si>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</si>
  <si>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</si>
  <si>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</si>
  <si>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</si>
  <si>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</si>
  <si>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</si>
  <si>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</si>
  <si>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</si>
  <si>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</si>
  <si>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</si>
  <si>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</si>
  <si>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</si>
  <si>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</si>
  <si>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</si>
  <si>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</si>
  <si>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</si>
  <si>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</si>
  <si>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</si>
  <si>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</si>
  <si>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</si>
  <si>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</si>
  <si>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</si>
  <si>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</si>
  <si>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</si>
  <si>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</si>
  <si>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</si>
  <si>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</si>
  <si>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</si>
  <si>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</si>
  <si>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</si>
  <si>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</si>
  <si>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</si>
  <si>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</si>
  <si>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</si>
  <si>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</si>
  <si>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</si>
  <si>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</si>
  <si>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</si>
  <si>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</si>
  <si>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</si>
  <si>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</si>
  <si>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</si>
  <si>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</si>
  <si>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</si>
  <si>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</si>
  <si>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</si>
  <si>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</si>
  <si>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</si>
  <si>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</si>
  <si>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</si>
  <si>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</si>
  <si>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</si>
  <si>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</si>
  <si>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</si>
  <si>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</si>
  <si>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</si>
  <si>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</si>
  <si>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</si>
  <si>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</si>
  <si>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</si>
  <si>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</si>
  <si>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</si>
  <si>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</si>
  <si>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</si>
  <si>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</si>
  <si>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</si>
  <si>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</si>
  <si>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</si>
  <si>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</si>
  <si>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</si>
  <si>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</si>
  <si>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</si>
  <si>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</si>
  <si>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</si>
  <si>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</si>
  <si>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</si>
  <si>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</si>
  <si>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</si>
  <si>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</si>
  <si>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</si>
  <si>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</si>
  <si>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</si>
  <si>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</si>
  <si>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</si>
  <si>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</si>
  <si>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</si>
  <si>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</si>
  <si>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</si>
  <si>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</si>
  <si>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</si>
  <si>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</si>
  <si>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</si>
  <si>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</si>
  <si>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</si>
  <si>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</si>
  <si>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</si>
  <si>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</si>
  <si>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</si>
  <si>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</si>
  <si>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</si>
  <si>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</si>
  <si>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</si>
  <si>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</si>
  <si>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</si>
  <si>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</si>
  <si>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</si>
  <si>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</si>
  <si>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</si>
  <si>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</si>
  <si>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</si>
  <si>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</si>
  <si>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</si>
  <si>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</si>
  <si>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</si>
  <si>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</si>
  <si>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</si>
  <si>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</si>
  <si>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</si>
  <si>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</si>
  <si>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</si>
  <si>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</si>
  <si>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</si>
  <si>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</si>
  <si>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</si>
  <si>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</si>
  <si>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</si>
  <si>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</si>
  <si>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</si>
  <si>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</si>
  <si>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</si>
  <si>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</si>
  <si>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</si>
  <si>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</si>
  <si>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</si>
  <si>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</si>
  <si>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</si>
  <si>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</si>
  <si>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</si>
  <si>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</si>
  <si>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</si>
  <si>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</si>
  <si>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</si>
  <si>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</si>
  <si>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</si>
  <si>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</si>
  <si>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</si>
  <si>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</si>
  <si>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</si>
  <si>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</si>
  <si>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</si>
  <si>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</si>
  <si>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</si>
  <si>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</si>
  <si>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</si>
  <si>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</si>
  <si>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</si>
  <si>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</si>
  <si>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</si>
  <si>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</si>
  <si>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</si>
  <si>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</si>
  <si>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</si>
  <si>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</si>
  <si>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</si>
  <si>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</si>
  <si>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</si>
  <si>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</si>
  <si>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</si>
  <si>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</si>
  <si>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</si>
  <si>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</si>
  <si>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</si>
  <si>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</si>
  <si>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</si>
  <si>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</si>
  <si>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</si>
  <si>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</si>
  <si>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</si>
  <si>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</si>
  <si>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</si>
  <si>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</si>
  <si>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</si>
  <si>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</si>
  <si>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</si>
  <si>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</si>
  <si>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</si>
  <si>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</si>
  <si>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</si>
  <si>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</si>
  <si>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</si>
  <si>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</si>
  <si>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</si>
  <si>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</si>
  <si>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</si>
  <si>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</si>
  <si>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</si>
  <si>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</si>
  <si>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</si>
  <si>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</si>
  <si>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</si>
  <si>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</si>
  <si>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</si>
  <si>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</si>
  <si>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</si>
  <si>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</si>
  <si>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</si>
  <si>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</si>
  <si>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</si>
  <si>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</si>
  <si>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</si>
  <si>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</si>
  <si>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</si>
  <si>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</si>
  <si>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</si>
  <si>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</si>
  <si>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</si>
  <si>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</si>
  <si>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</si>
  <si>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</si>
  <si>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</si>
  <si>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</si>
  <si>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</si>
  <si>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</si>
  <si>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</si>
  <si>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</si>
  <si>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</si>
  <si>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</si>
  <si>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</si>
  <si>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</si>
  <si>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</si>
  <si>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</si>
  <si>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</si>
  <si>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</si>
  <si>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</si>
  <si>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</si>
  <si>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</si>
  <si>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</si>
  <si>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</si>
  <si>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</si>
  <si>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</si>
  <si>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</si>
  <si>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</si>
  <si>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</si>
  <si>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</si>
  <si>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</si>
  <si>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</si>
  <si>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</si>
  <si>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</si>
  <si>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</si>
  <si>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</si>
  <si>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</si>
  <si>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</si>
  <si>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</si>
  <si>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</si>
  <si>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</si>
  <si>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</si>
  <si>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</si>
  <si>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</si>
  <si>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</si>
  <si>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</si>
  <si>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</si>
  <si>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</si>
  <si>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</si>
  <si>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</si>
  <si>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</si>
  <si>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</si>
  <si>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</si>
  <si>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</si>
  <si>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</si>
  <si>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</si>
  <si>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</si>
  <si>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</si>
  <si>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</si>
  <si>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</si>
  <si>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</si>
  <si>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</si>
  <si>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</si>
  <si>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</si>
  <si>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</si>
  <si>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</si>
  <si>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</si>
  <si>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</si>
  <si>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</si>
  <si>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</si>
  <si>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</si>
  <si>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</si>
  <si>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</si>
  <si>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</si>
  <si>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</si>
  <si>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</si>
  <si>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</si>
  <si>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</si>
  <si>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</si>
  <si>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</si>
  <si>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</si>
  <si>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</si>
  <si>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</si>
  <si>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</si>
  <si>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</si>
  <si>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</si>
  <si>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</si>
  <si>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</si>
  <si>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</si>
  <si>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</si>
  <si>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</si>
  <si>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</si>
  <si>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</si>
  <si>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</si>
  <si>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</si>
  <si>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</si>
  <si>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</si>
  <si>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</si>
  <si>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</si>
  <si>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</si>
  <si>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</si>
  <si>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</si>
  <si>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</si>
  <si>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</si>
  <si>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</si>
  <si>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</si>
  <si>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</si>
  <si>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</si>
  <si>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</si>
  <si>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</si>
  <si>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</si>
  <si>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</si>
  <si>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</si>
  <si>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</si>
  <si>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</si>
  <si>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</si>
  <si>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</si>
  <si>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</si>
  <si>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</si>
  <si>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</si>
  <si>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</si>
  <si>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</si>
  <si>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</si>
  <si>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</si>
  <si>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</si>
  <si>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</si>
  <si>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</si>
  <si>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</si>
  <si>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</si>
  <si>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</si>
  <si>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</si>
  <si>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</si>
  <si>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</si>
  <si>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</si>
  <si>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</si>
  <si>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</si>
  <si>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</si>
  <si>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</si>
  <si>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</si>
  <si>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</si>
  <si>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</si>
  <si>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</si>
  <si>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</si>
  <si>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</si>
  <si>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</si>
  <si>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</si>
  <si>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</si>
  <si>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</si>
  <si>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</si>
  <si>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</si>
  <si>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</si>
  <si>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</si>
  <si>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</si>
  <si>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</si>
  <si>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</si>
  <si>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</si>
  <si>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</si>
  <si>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</si>
  <si>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</si>
  <si>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</si>
  <si>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</si>
  <si>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</si>
  <si>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</si>
  <si>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</si>
  <si>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</si>
  <si>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</si>
  <si>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</si>
  <si>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</si>
  <si>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</si>
  <si>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</si>
  <si>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</si>
  <si>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</si>
  <si>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</si>
  <si>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</si>
  <si>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</si>
  <si>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</si>
  <si>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</si>
  <si>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</si>
  <si>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</si>
  <si>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</si>
  <si>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</si>
  <si>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</si>
  <si>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</si>
  <si>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</si>
  <si>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</si>
  <si>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</si>
  <si>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</si>
  <si>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</si>
  <si>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</si>
  <si>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</si>
  <si>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</si>
  <si>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</si>
  <si>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</si>
  <si>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</si>
  <si>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</si>
  <si>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</si>
  <si>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</si>
  <si>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</si>
  <si>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</si>
  <si>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</si>
  <si>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</si>
  <si>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</si>
  <si>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</si>
  <si>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</si>
  <si>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</si>
  <si>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</si>
  <si>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</si>
  <si>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</si>
  <si>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</si>
  <si>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</si>
  <si>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</si>
  <si>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</si>
  <si>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</si>
  <si>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</si>
  <si>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</si>
  <si>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</si>
  <si>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</si>
  <si>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</si>
  <si>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</si>
  <si>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</si>
  <si>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</si>
  <si>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</si>
  <si>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</si>
  <si>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</si>
  <si>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</si>
  <si>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</si>
  <si>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</si>
  <si>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</si>
  <si>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</si>
  <si>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</si>
  <si>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</si>
  <si>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</si>
  <si>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</si>
  <si>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</si>
  <si>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</si>
  <si>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</si>
  <si>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</si>
  <si>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</si>
  <si>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</si>
  <si>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</si>
  <si>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</si>
  <si>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</si>
  <si>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</si>
  <si>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</si>
  <si>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</si>
  <si>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</si>
  <si>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</si>
  <si>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</si>
  <si>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</si>
  <si>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</si>
  <si>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</si>
  <si>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</si>
  <si>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</si>
  <si>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</si>
  <si>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</si>
  <si>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</si>
  <si>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</si>
  <si>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</si>
  <si>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</si>
  <si>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</si>
  <si>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</si>
  <si>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</si>
  <si>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</si>
  <si>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</si>
  <si>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</si>
  <si>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</si>
  <si>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</si>
  <si>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</si>
  <si>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</si>
  <si>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</si>
  <si>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</si>
  <si>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</si>
  <si>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</si>
  <si>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</si>
  <si>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</si>
  <si>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</si>
  <si>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</si>
  <si>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</si>
  <si>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</si>
  <si>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</si>
  <si>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</si>
  <si>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</si>
  <si>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</si>
  <si>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</si>
  <si>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</si>
  <si>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</si>
  <si>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</si>
  <si>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</si>
  <si>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</si>
  <si>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</si>
  <si>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</si>
  <si>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</si>
  <si>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</si>
  <si>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</si>
  <si>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</si>
  <si>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</si>
  <si>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</si>
  <si>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</si>
  <si>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</si>
  <si>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</si>
  <si>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</si>
  <si>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</si>
  <si>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</si>
  <si>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</si>
  <si>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</si>
  <si>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</si>
  <si>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</si>
  <si>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</si>
  <si>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</si>
  <si>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</si>
  <si>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</si>
  <si>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</si>
  <si>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</si>
  <si>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</si>
  <si>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</si>
  <si>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</si>
  <si>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</si>
  <si>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</si>
  <si>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</si>
  <si>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</si>
  <si>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</si>
  <si>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</si>
  <si>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</si>
  <si>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</si>
  <si>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</si>
  <si>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</si>
  <si>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</si>
  <si>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</si>
  <si>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</si>
  <si>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</si>
  <si>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</si>
  <si>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</si>
  <si>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</si>
  <si>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</si>
  <si>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</si>
  <si>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Eğitim Düzenleme Süreci</t>
  </si>
  <si>
    <t>Şanlıurfa Defterdarlığı</t>
  </si>
  <si>
    <t>Personel Müdürlüğü</t>
  </si>
  <si>
    <t xml:space="preserve">Eğitim İşlemleri </t>
  </si>
  <si>
    <t xml:space="preserve">Eğitim Düzenleme Süreci </t>
  </si>
  <si>
    <t>Eğitim Düzenlenme İhtiyacının Oluşması ile Başlayıp, Eğitimin Gerçekleştirilerek Eğitim Bilgilerinin İlgili Yerlere Bildirilmesi ile Sonuçlanan İşlemler Süreci</t>
  </si>
  <si>
    <t>Eğitimin Amacına Uygun Şekilde Gerçekleştirilmesi</t>
  </si>
  <si>
    <t>Şanlıurfa Defterdarlığı Personel Müdürlüğü İşlem Süreci</t>
  </si>
  <si>
    <t>Eğitim Servis Görevlisi</t>
  </si>
  <si>
    <t>Eğitim Servisi Sorumlusu</t>
  </si>
  <si>
    <t>Yönetici</t>
  </si>
  <si>
    <t>Defterdar Yardımcısı</t>
  </si>
  <si>
    <t xml:space="preserve">Defterdar  </t>
  </si>
  <si>
    <t>Bilgisayar</t>
  </si>
  <si>
    <t>Yazıcı</t>
  </si>
  <si>
    <t>Fotokopi Makinası</t>
  </si>
  <si>
    <t>Telefon ve Faks</t>
  </si>
  <si>
    <t>Projeksiyon Cihazı</t>
  </si>
  <si>
    <t>PEROP</t>
  </si>
  <si>
    <t>Eğitim Talebinin Gelmesi</t>
  </si>
  <si>
    <t>Eğitim Talep Yazısı</t>
  </si>
  <si>
    <t>1</t>
  </si>
  <si>
    <t>Eğitim Proğramı</t>
  </si>
  <si>
    <t>2</t>
  </si>
  <si>
    <t>Eğitim Onayı</t>
  </si>
  <si>
    <t>3</t>
  </si>
  <si>
    <t>Talep yazısının Birimlere Gönderilmesi yazısı</t>
  </si>
  <si>
    <t>-</t>
  </si>
  <si>
    <t>Yıllık Eğitim Proğramı</t>
  </si>
  <si>
    <t xml:space="preserve">Eğitim Onayının ve Programının Hazırlanması </t>
  </si>
  <si>
    <t>Eğitimin İçeriğine Göre Eğitici ve Katılımcılar, Eğitim Yeri, Gerekiyorsa Konaklama Yerinin Tespiti İçin Gerekli Çalışmalar Tamamlandıktan Sonra Eğitim Programı ve Onayı Hazırlanır</t>
  </si>
  <si>
    <t>Her Seferinde</t>
  </si>
  <si>
    <t>Eğitim Onayının Personel Genel Müdürü/Müsteşar Yardımcısı/Maliye Müsteşarı Tarafından İmzalanması</t>
  </si>
  <si>
    <t>Hazırlanan Eğitim Onayı Personel Genel Müdürü/Müsteşar Yardımcısı/Maliye Müsteşarı Tarafından İmzalanır</t>
  </si>
  <si>
    <t xml:space="preserve">Eğitim Onayının İlgili Yerlere Gönderme Yazısının Hazırlanması </t>
  </si>
  <si>
    <t>Eğitici, Katılımcı vb İlgilisine Bildirilmek Üzere Gönderme Yazısı Hazırlanır</t>
  </si>
  <si>
    <t>Katılım Belgelerinin Hazırlanması</t>
  </si>
  <si>
    <t>Eğitimin Sonunda Katılımcılara Verilmek Üzere Katılım Belgeleri Hazırlanır</t>
  </si>
  <si>
    <t xml:space="preserve">Eğitime İlişkin Araç, Gereç ve Dokümanın Temini  </t>
  </si>
  <si>
    <t>Eğitimde Kullanılacak Dokümanın, Bilgisayar, Projeksiyon Cihazı vb Araç Gerecin ve Eğitim Yerine Ulaşımı Sağlanır</t>
  </si>
  <si>
    <t>Eğitim Şube Görevlisi
Eğitim Şube Sorumlusu
Eğitim Şube Yöneticisi</t>
  </si>
  <si>
    <t>Eğitimin Gerçekleştirilmesi</t>
  </si>
  <si>
    <t>Eğitimin Yürütülmesine İlişkin Gerekli İşlerin Takip Edilerek Eğitimin Gerçekleştirilmesi Sağlanır</t>
  </si>
  <si>
    <t>İlgili Yerlere Bilgilendirme Yazısının Hazırlanması</t>
  </si>
  <si>
    <t>Düzenelen Eğitime Katılanlara İlişkin İlgili Yerlere Bilgilendirme Yazısının Hazırlanır</t>
  </si>
  <si>
    <t>Eğitim Servisi Görevlisi</t>
  </si>
  <si>
    <t>Eğitim Servisi Görevlisi
Eğitim Servisi Sorumlusu
Yönetici Defterdar Yardımcısı Defterdar</t>
  </si>
  <si>
    <t>Personel Müdürü Defterdar Yardımcısı Defterdar</t>
  </si>
  <si>
    <t>Eğitim Onayını Gönderme Yazısının Personel Müdürü/Defterdar Yardımcısı/Defterdar Tarafından İmzalanması</t>
  </si>
  <si>
    <t>Eğitim Onayını Gönderme Yazısı Personel Müdürü/Defterdar Yardımcısı/Defterdar Tarafından İmzalanır</t>
  </si>
  <si>
    <t>Katılım Belgelerinin Defterdar Tarafından İmzalanması</t>
  </si>
  <si>
    <t>Katılım Belgeleri Defterdar Tarafından İmzalanır</t>
  </si>
  <si>
    <t>Defterdar</t>
  </si>
  <si>
    <t>Eğitim Servisi Görevlisi
Eğitim Servisi Sorumlusu
Yöneticisi</t>
  </si>
  <si>
    <t xml:space="preserve">Yazılı </t>
  </si>
  <si>
    <t>Tek Yönlü</t>
  </si>
  <si>
    <t>Onay Alma</t>
  </si>
  <si>
    <t>Şanlıurfa Defterdarlığı Personel Müdürlüğü</t>
  </si>
  <si>
    <t>V.H.K.İ.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</si>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</sst>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4"/>
      <color indexed="8"/>
      <name val="Tahoma"/>
      <family val="2"/>
      <charset val="162"/>
    </font>
    <font>
      <u/>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0" fillId="0" borderId="0" xfId="0" applyFont="1"/>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9"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5</xdr:row>
      <xdr:rowOff>47625</xdr:rowOff>
    </xdr:from>
    <xdr:to>
      <xdr:col>3</xdr:col>
      <xdr:colOff>95250</xdr:colOff>
      <xdr:row>8</xdr:row>
      <xdr:rowOff>19050</xdr:rowOff>
    </xdr:to>
    <xdr:sp macro="" textlink="">
      <xdr:nvSpPr>
        <xdr:cNvPr id="3" name="4 Akış Çizelgesi: Sonlandırıcı"/>
        <xdr:cNvSpPr>
          <a:spLocks noChangeArrowheads="1"/>
        </xdr:cNvSpPr>
      </xdr:nvSpPr>
      <xdr:spPr bwMode="auto">
        <a:xfrm>
          <a:off x="885825" y="790575"/>
          <a:ext cx="1266825" cy="6286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Planındaki Tarih Geldi</a:t>
          </a:r>
        </a:p>
      </xdr:txBody>
    </xdr:sp>
    <xdr:clientData/>
  </xdr:twoCellAnchor>
  <xdr:twoCellAnchor>
    <xdr:from>
      <xdr:col>3</xdr:col>
      <xdr:colOff>504825</xdr:colOff>
      <xdr:row>5</xdr:row>
      <xdr:rowOff>57150</xdr:rowOff>
    </xdr:from>
    <xdr:to>
      <xdr:col>5</xdr:col>
      <xdr:colOff>361950</xdr:colOff>
      <xdr:row>8</xdr:row>
      <xdr:rowOff>19050</xdr:rowOff>
    </xdr:to>
    <xdr:sp macro="" textlink="">
      <xdr:nvSpPr>
        <xdr:cNvPr id="4" name="4 Akış Çizelgesi: Sonlandırıcı"/>
        <xdr:cNvSpPr>
          <a:spLocks noChangeArrowheads="1"/>
        </xdr:cNvSpPr>
      </xdr:nvSpPr>
      <xdr:spPr bwMode="auto">
        <a:xfrm>
          <a:off x="2562225" y="800100"/>
          <a:ext cx="1228725" cy="6191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Talebi Geldi</a:t>
          </a:r>
        </a:p>
      </xdr:txBody>
    </xdr:sp>
    <xdr:clientData/>
  </xdr:twoCellAnchor>
  <xdr:twoCellAnchor>
    <xdr:from>
      <xdr:col>5</xdr:col>
      <xdr:colOff>533400</xdr:colOff>
      <xdr:row>5</xdr:row>
      <xdr:rowOff>57150</xdr:rowOff>
    </xdr:from>
    <xdr:to>
      <xdr:col>7</xdr:col>
      <xdr:colOff>581025</xdr:colOff>
      <xdr:row>8</xdr:row>
      <xdr:rowOff>19050</xdr:rowOff>
    </xdr:to>
    <xdr:sp macro="" textlink="">
      <xdr:nvSpPr>
        <xdr:cNvPr id="5" name="4 Akış Çizelgesi: Sonlandırıcı"/>
        <xdr:cNvSpPr>
          <a:spLocks noChangeArrowheads="1"/>
        </xdr:cNvSpPr>
      </xdr:nvSpPr>
      <xdr:spPr bwMode="auto">
        <a:xfrm>
          <a:off x="3962400" y="800100"/>
          <a:ext cx="1419225" cy="6191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Talimatı Verildi</a:t>
          </a:r>
        </a:p>
      </xdr:txBody>
    </xdr:sp>
    <xdr:clientData/>
  </xdr:twoCellAnchor>
  <xdr:twoCellAnchor>
    <xdr:from>
      <xdr:col>3</xdr:col>
      <xdr:colOff>276225</xdr:colOff>
      <xdr:row>11</xdr:row>
      <xdr:rowOff>152400</xdr:rowOff>
    </xdr:from>
    <xdr:to>
      <xdr:col>5</xdr:col>
      <xdr:colOff>600075</xdr:colOff>
      <xdr:row>14</xdr:row>
      <xdr:rowOff>152400</xdr:rowOff>
    </xdr:to>
    <xdr:sp macro="" textlink="">
      <xdr:nvSpPr>
        <xdr:cNvPr id="6" name="1 Akış Çizelgesi: İşlem"/>
        <xdr:cNvSpPr>
          <a:spLocks noChangeArrowheads="1"/>
        </xdr:cNvSpPr>
      </xdr:nvSpPr>
      <xdr:spPr bwMode="auto">
        <a:xfrm>
          <a:off x="2333625" y="2209800"/>
          <a:ext cx="1695450" cy="6572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Programının ve Onayının Hazırlanması </a:t>
          </a:r>
        </a:p>
      </xdr:txBody>
    </xdr:sp>
    <xdr:clientData/>
  </xdr:twoCellAnchor>
  <xdr:twoCellAnchor>
    <xdr:from>
      <xdr:col>3</xdr:col>
      <xdr:colOff>161925</xdr:colOff>
      <xdr:row>16</xdr:row>
      <xdr:rowOff>57150</xdr:rowOff>
    </xdr:from>
    <xdr:to>
      <xdr:col>6</xdr:col>
      <xdr:colOff>19050</xdr:colOff>
      <xdr:row>19</xdr:row>
      <xdr:rowOff>200025</xdr:rowOff>
    </xdr:to>
    <xdr:sp macro="" textlink="">
      <xdr:nvSpPr>
        <xdr:cNvPr id="7" name="1 Akış Çizelgesi: İşlem"/>
        <xdr:cNvSpPr>
          <a:spLocks noChangeArrowheads="1"/>
        </xdr:cNvSpPr>
      </xdr:nvSpPr>
      <xdr:spPr bwMode="auto">
        <a:xfrm>
          <a:off x="2219325" y="3209925"/>
          <a:ext cx="1914525" cy="800100"/>
        </a:xfrm>
        <a:prstGeom prst="flowChartProcess">
          <a:avLst/>
        </a:prstGeom>
        <a:solidFill>
          <a:srgbClr val="99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Onayının Personel Müdürü ve Defterdar Tarafından İmzalanması</a:t>
          </a:r>
        </a:p>
      </xdr:txBody>
    </xdr:sp>
    <xdr:clientData/>
  </xdr:twoCellAnchor>
  <xdr:twoCellAnchor>
    <xdr:from>
      <xdr:col>3</xdr:col>
      <xdr:colOff>209550</xdr:colOff>
      <xdr:row>21</xdr:row>
      <xdr:rowOff>76200</xdr:rowOff>
    </xdr:from>
    <xdr:to>
      <xdr:col>5</xdr:col>
      <xdr:colOff>666750</xdr:colOff>
      <xdr:row>24</xdr:row>
      <xdr:rowOff>76200</xdr:rowOff>
    </xdr:to>
    <xdr:sp macro="" textlink="">
      <xdr:nvSpPr>
        <xdr:cNvPr id="8" name="1 Akış Çizelgesi: İşlem"/>
        <xdr:cNvSpPr>
          <a:spLocks noChangeArrowheads="1"/>
        </xdr:cNvSpPr>
      </xdr:nvSpPr>
      <xdr:spPr bwMode="auto">
        <a:xfrm>
          <a:off x="2266950" y="4324350"/>
          <a:ext cx="1828800" cy="6572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Onayının İlgili Yerlere Gönderme Yazısının Hazırlanması </a:t>
          </a:r>
        </a:p>
      </xdr:txBody>
    </xdr:sp>
    <xdr:clientData/>
  </xdr:twoCellAnchor>
  <xdr:twoCellAnchor>
    <xdr:from>
      <xdr:col>3</xdr:col>
      <xdr:colOff>200025</xdr:colOff>
      <xdr:row>25</xdr:row>
      <xdr:rowOff>95250</xdr:rowOff>
    </xdr:from>
    <xdr:to>
      <xdr:col>6</xdr:col>
      <xdr:colOff>0</xdr:colOff>
      <xdr:row>30</xdr:row>
      <xdr:rowOff>19050</xdr:rowOff>
    </xdr:to>
    <xdr:sp macro="" textlink="">
      <xdr:nvSpPr>
        <xdr:cNvPr id="9" name="1 Akış Çizelgesi: İşlem"/>
        <xdr:cNvSpPr>
          <a:spLocks noChangeArrowheads="1"/>
        </xdr:cNvSpPr>
      </xdr:nvSpPr>
      <xdr:spPr bwMode="auto">
        <a:xfrm>
          <a:off x="2257425" y="5219700"/>
          <a:ext cx="1857375" cy="1019175"/>
        </a:xfrm>
        <a:prstGeom prst="flowChartProcess">
          <a:avLst/>
        </a:prstGeom>
        <a:solidFill>
          <a:srgbClr val="99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Onayını Gönderme Yazısının Defterdar Tarafından İmzalanması</a:t>
          </a:r>
        </a:p>
      </xdr:txBody>
    </xdr:sp>
    <xdr:clientData/>
  </xdr:twoCellAnchor>
  <xdr:twoCellAnchor>
    <xdr:from>
      <xdr:col>0</xdr:col>
      <xdr:colOff>223631</xdr:colOff>
      <xdr:row>44</xdr:row>
      <xdr:rowOff>84483</xdr:rowOff>
    </xdr:from>
    <xdr:to>
      <xdr:col>2</xdr:col>
      <xdr:colOff>452231</xdr:colOff>
      <xdr:row>46</xdr:row>
      <xdr:rowOff>160684</xdr:rowOff>
    </xdr:to>
    <xdr:sp macro="" textlink="">
      <xdr:nvSpPr>
        <xdr:cNvPr id="10" name="1 Akış Çizelgesi: İşlem"/>
        <xdr:cNvSpPr>
          <a:spLocks noChangeArrowheads="1"/>
        </xdr:cNvSpPr>
      </xdr:nvSpPr>
      <xdr:spPr bwMode="auto">
        <a:xfrm>
          <a:off x="223631" y="9617766"/>
          <a:ext cx="1603513" cy="506896"/>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Katılım Belgelerinin Hazırlanması</a:t>
          </a:r>
        </a:p>
      </xdr:txBody>
    </xdr:sp>
    <xdr:clientData/>
  </xdr:twoCellAnchor>
  <xdr:twoCellAnchor>
    <xdr:from>
      <xdr:col>0</xdr:col>
      <xdr:colOff>590550</xdr:colOff>
      <xdr:row>12</xdr:row>
      <xdr:rowOff>9525</xdr:rowOff>
    </xdr:from>
    <xdr:to>
      <xdr:col>2</xdr:col>
      <xdr:colOff>238125</xdr:colOff>
      <xdr:row>14</xdr:row>
      <xdr:rowOff>66675</xdr:rowOff>
    </xdr:to>
    <xdr:sp macro="" textlink="">
      <xdr:nvSpPr>
        <xdr:cNvPr id="11" name="7 Akış Çizelgesi: Belge"/>
        <xdr:cNvSpPr>
          <a:spLocks noChangeArrowheads="1"/>
        </xdr:cNvSpPr>
      </xdr:nvSpPr>
      <xdr:spPr bwMode="auto">
        <a:xfrm>
          <a:off x="590550" y="2286000"/>
          <a:ext cx="1019175" cy="4953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Talep Yazısı</a:t>
          </a:r>
        </a:p>
      </xdr:txBody>
    </xdr:sp>
    <xdr:clientData/>
  </xdr:twoCellAnchor>
  <xdr:twoCellAnchor>
    <xdr:from>
      <xdr:col>6</xdr:col>
      <xdr:colOff>561975</xdr:colOff>
      <xdr:row>11</xdr:row>
      <xdr:rowOff>209550</xdr:rowOff>
    </xdr:from>
    <xdr:to>
      <xdr:col>7</xdr:col>
      <xdr:colOff>1043608</xdr:colOff>
      <xdr:row>14</xdr:row>
      <xdr:rowOff>104775</xdr:rowOff>
    </xdr:to>
    <xdr:sp macro="" textlink="">
      <xdr:nvSpPr>
        <xdr:cNvPr id="12" name="7 Akış Çizelgesi: Belge"/>
        <xdr:cNvSpPr>
          <a:spLocks noChangeArrowheads="1"/>
        </xdr:cNvSpPr>
      </xdr:nvSpPr>
      <xdr:spPr bwMode="auto">
        <a:xfrm>
          <a:off x="4686714" y="2611507"/>
          <a:ext cx="1169090" cy="541268"/>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Programı ve Onayı </a:t>
          </a:r>
        </a:p>
      </xdr:txBody>
    </xdr:sp>
    <xdr:clientData/>
  </xdr:twoCellAnchor>
  <xdr:twoCellAnchor>
    <xdr:from>
      <xdr:col>6</xdr:col>
      <xdr:colOff>447675</xdr:colOff>
      <xdr:row>21</xdr:row>
      <xdr:rowOff>142875</xdr:rowOff>
    </xdr:from>
    <xdr:to>
      <xdr:col>7</xdr:col>
      <xdr:colOff>902804</xdr:colOff>
      <xdr:row>24</xdr:row>
      <xdr:rowOff>38100</xdr:rowOff>
    </xdr:to>
    <xdr:sp macro="" textlink="">
      <xdr:nvSpPr>
        <xdr:cNvPr id="13" name="7 Akış Çizelgesi: Belge"/>
        <xdr:cNvSpPr>
          <a:spLocks noChangeArrowheads="1"/>
        </xdr:cNvSpPr>
      </xdr:nvSpPr>
      <xdr:spPr bwMode="auto">
        <a:xfrm>
          <a:off x="4572414" y="4698310"/>
          <a:ext cx="1142586" cy="541268"/>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 Onayı Gönderme Yazısı</a:t>
          </a:r>
        </a:p>
      </xdr:txBody>
    </xdr:sp>
    <xdr:clientData/>
  </xdr:twoCellAnchor>
  <xdr:twoCellAnchor>
    <xdr:from>
      <xdr:col>6</xdr:col>
      <xdr:colOff>385556</xdr:colOff>
      <xdr:row>44</xdr:row>
      <xdr:rowOff>113057</xdr:rowOff>
    </xdr:from>
    <xdr:to>
      <xdr:col>7</xdr:col>
      <xdr:colOff>745435</xdr:colOff>
      <xdr:row>46</xdr:row>
      <xdr:rowOff>122583</xdr:rowOff>
    </xdr:to>
    <xdr:sp macro="" textlink="">
      <xdr:nvSpPr>
        <xdr:cNvPr id="14" name="7 Akış Çizelgesi: Belge"/>
        <xdr:cNvSpPr>
          <a:spLocks noChangeArrowheads="1"/>
        </xdr:cNvSpPr>
      </xdr:nvSpPr>
      <xdr:spPr bwMode="auto">
        <a:xfrm>
          <a:off x="4510295" y="9646340"/>
          <a:ext cx="1047336" cy="440221"/>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Katılım Belgesi</a:t>
          </a:r>
        </a:p>
      </xdr:txBody>
    </xdr:sp>
    <xdr:clientData/>
  </xdr:twoCellAnchor>
  <xdr:twoCellAnchor>
    <xdr:from>
      <xdr:col>3</xdr:col>
      <xdr:colOff>132521</xdr:colOff>
      <xdr:row>44</xdr:row>
      <xdr:rowOff>2484</xdr:rowOff>
    </xdr:from>
    <xdr:to>
      <xdr:col>6</xdr:col>
      <xdr:colOff>94421</xdr:colOff>
      <xdr:row>46</xdr:row>
      <xdr:rowOff>179733</xdr:rowOff>
    </xdr:to>
    <xdr:sp macro="" textlink="">
      <xdr:nvSpPr>
        <xdr:cNvPr id="15" name="1 Akış Çizelgesi: İşlem"/>
        <xdr:cNvSpPr>
          <a:spLocks noChangeArrowheads="1"/>
        </xdr:cNvSpPr>
      </xdr:nvSpPr>
      <xdr:spPr bwMode="auto">
        <a:xfrm>
          <a:off x="2194891" y="9535767"/>
          <a:ext cx="2024269" cy="607944"/>
        </a:xfrm>
        <a:prstGeom prst="flowChartProcess">
          <a:avLst/>
        </a:prstGeom>
        <a:solidFill>
          <a:srgbClr val="99CC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Katılım Belgelerinin Defterdar Tarafından İmzalanması</a:t>
          </a:r>
        </a:p>
      </xdr:txBody>
    </xdr:sp>
    <xdr:clientData/>
  </xdr:twoCellAnchor>
  <xdr:twoCellAnchor>
    <xdr:from>
      <xdr:col>3</xdr:col>
      <xdr:colOff>209136</xdr:colOff>
      <xdr:row>35</xdr:row>
      <xdr:rowOff>95250</xdr:rowOff>
    </xdr:from>
    <xdr:to>
      <xdr:col>6</xdr:col>
      <xdr:colOff>104361</xdr:colOff>
      <xdr:row>38</xdr:row>
      <xdr:rowOff>19049</xdr:rowOff>
    </xdr:to>
    <xdr:sp macro="" textlink="">
      <xdr:nvSpPr>
        <xdr:cNvPr id="16" name="1 Akış Çizelgesi: İşlem"/>
        <xdr:cNvSpPr>
          <a:spLocks noChangeArrowheads="1"/>
        </xdr:cNvSpPr>
      </xdr:nvSpPr>
      <xdr:spPr bwMode="auto">
        <a:xfrm>
          <a:off x="2271506" y="7690402"/>
          <a:ext cx="1957594" cy="569843"/>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Eğitimin Gerçekleştirilmesi</a:t>
          </a:r>
        </a:p>
      </xdr:txBody>
    </xdr:sp>
    <xdr:clientData/>
  </xdr:twoCellAnchor>
  <xdr:twoCellAnchor>
    <xdr:from>
      <xdr:col>3</xdr:col>
      <xdr:colOff>479563</xdr:colOff>
      <xdr:row>52</xdr:row>
      <xdr:rowOff>180975</xdr:rowOff>
    </xdr:from>
    <xdr:to>
      <xdr:col>5</xdr:col>
      <xdr:colOff>470038</xdr:colOff>
      <xdr:row>55</xdr:row>
      <xdr:rowOff>104774</xdr:rowOff>
    </xdr:to>
    <xdr:sp macro="" textlink="">
      <xdr:nvSpPr>
        <xdr:cNvPr id="17" name="4 Akış Çizelgesi: Sonlandırıcı"/>
        <xdr:cNvSpPr>
          <a:spLocks noChangeArrowheads="1"/>
        </xdr:cNvSpPr>
      </xdr:nvSpPr>
      <xdr:spPr bwMode="auto">
        <a:xfrm>
          <a:off x="2541933" y="11437040"/>
          <a:ext cx="1365388" cy="56984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twoCellAnchor>
    <xdr:from>
      <xdr:col>3</xdr:col>
      <xdr:colOff>116371</xdr:colOff>
      <xdr:row>48</xdr:row>
      <xdr:rowOff>115956</xdr:rowOff>
    </xdr:from>
    <xdr:to>
      <xdr:col>6</xdr:col>
      <xdr:colOff>173521</xdr:colOff>
      <xdr:row>51</xdr:row>
      <xdr:rowOff>154057</xdr:rowOff>
    </xdr:to>
    <xdr:sp macro="" textlink="">
      <xdr:nvSpPr>
        <xdr:cNvPr id="18" name="1 Akış Çizelgesi: İşlem"/>
        <xdr:cNvSpPr>
          <a:spLocks noChangeArrowheads="1"/>
        </xdr:cNvSpPr>
      </xdr:nvSpPr>
      <xdr:spPr bwMode="auto">
        <a:xfrm>
          <a:off x="2178741" y="10510630"/>
          <a:ext cx="2119519" cy="68414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 İlgili Yerlere Eğitim ve Sınav Sonucunu</a:t>
          </a:r>
          <a:r>
            <a:rPr lang="tr-TR" sz="1000" b="0" i="0" strike="noStrike" baseline="0">
              <a:solidFill>
                <a:srgbClr val="000000"/>
              </a:solidFill>
              <a:latin typeface="Tahoma"/>
              <a:ea typeface="Tahoma"/>
              <a:cs typeface="Tahoma"/>
            </a:rPr>
            <a:t> </a:t>
          </a:r>
          <a:r>
            <a:rPr lang="tr-TR" sz="1000" b="0" i="0" strike="noStrike">
              <a:solidFill>
                <a:srgbClr val="000000"/>
              </a:solidFill>
              <a:latin typeface="Tahoma"/>
              <a:ea typeface="Tahoma"/>
              <a:cs typeface="Tahoma"/>
            </a:rPr>
            <a:t>Bilgilendirme Yazısının Hazırlanması</a:t>
          </a:r>
        </a:p>
      </xdr:txBody>
    </xdr:sp>
    <xdr:clientData/>
  </xdr:twoCellAnchor>
  <xdr:twoCellAnchor>
    <xdr:from>
      <xdr:col>6</xdr:col>
      <xdr:colOff>377689</xdr:colOff>
      <xdr:row>48</xdr:row>
      <xdr:rowOff>143289</xdr:rowOff>
    </xdr:from>
    <xdr:to>
      <xdr:col>7</xdr:col>
      <xdr:colOff>1076740</xdr:colOff>
      <xdr:row>51</xdr:row>
      <xdr:rowOff>133765</xdr:rowOff>
    </xdr:to>
    <xdr:sp macro="" textlink="">
      <xdr:nvSpPr>
        <xdr:cNvPr id="19" name="7 Akış Çizelgesi: Belge"/>
        <xdr:cNvSpPr>
          <a:spLocks noChangeArrowheads="1"/>
        </xdr:cNvSpPr>
      </xdr:nvSpPr>
      <xdr:spPr bwMode="auto">
        <a:xfrm>
          <a:off x="4502428" y="10537963"/>
          <a:ext cx="1386508" cy="636519"/>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 Bilgilendirme Yazısı</a:t>
          </a:r>
        </a:p>
      </xdr:txBody>
    </xdr:sp>
    <xdr:clientData/>
  </xdr:twoCellAnchor>
  <xdr:twoCellAnchor>
    <xdr:from>
      <xdr:col>2</xdr:col>
      <xdr:colOff>152400</xdr:colOff>
      <xdr:row>8</xdr:row>
      <xdr:rowOff>19050</xdr:rowOff>
    </xdr:from>
    <xdr:to>
      <xdr:col>4</xdr:col>
      <xdr:colOff>438150</xdr:colOff>
      <xdr:row>11</xdr:row>
      <xdr:rowOff>152400</xdr:rowOff>
    </xdr:to>
    <xdr:cxnSp macro="">
      <xdr:nvCxnSpPr>
        <xdr:cNvPr id="20" name="AutoShape 32"/>
        <xdr:cNvCxnSpPr>
          <a:cxnSpLocks noChangeShapeType="1"/>
          <a:stCxn id="3" idx="2"/>
          <a:endCxn id="6" idx="0"/>
        </xdr:cNvCxnSpPr>
      </xdr:nvCxnSpPr>
      <xdr:spPr bwMode="auto">
        <a:xfrm rot="16200000" flipH="1">
          <a:off x="1957387" y="985838"/>
          <a:ext cx="790575" cy="1657350"/>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2</xdr:col>
      <xdr:colOff>238125</xdr:colOff>
      <xdr:row>13</xdr:row>
      <xdr:rowOff>47625</xdr:rowOff>
    </xdr:from>
    <xdr:to>
      <xdr:col>3</xdr:col>
      <xdr:colOff>276225</xdr:colOff>
      <xdr:row>13</xdr:row>
      <xdr:rowOff>47625</xdr:rowOff>
    </xdr:to>
    <xdr:cxnSp macro="">
      <xdr:nvCxnSpPr>
        <xdr:cNvPr id="21" name="AutoShape 38"/>
        <xdr:cNvCxnSpPr>
          <a:cxnSpLocks noChangeShapeType="1"/>
          <a:stCxn id="11" idx="3"/>
          <a:endCxn id="6" idx="1"/>
        </xdr:cNvCxnSpPr>
      </xdr:nvCxnSpPr>
      <xdr:spPr bwMode="auto">
        <a:xfrm>
          <a:off x="1609725" y="2543175"/>
          <a:ext cx="723900" cy="0"/>
        </a:xfrm>
        <a:prstGeom prst="straightConnector1">
          <a:avLst/>
        </a:prstGeom>
        <a:noFill/>
        <a:ln w="9525">
          <a:solidFill>
            <a:srgbClr val="000000"/>
          </a:solidFill>
          <a:round/>
          <a:headEnd/>
          <a:tailEnd type="triangle" w="med" len="med"/>
        </a:ln>
      </xdr:spPr>
    </xdr:cxnSp>
    <xdr:clientData/>
  </xdr:twoCellAnchor>
  <xdr:twoCellAnchor>
    <xdr:from>
      <xdr:col>4</xdr:col>
      <xdr:colOff>438150</xdr:colOff>
      <xdr:row>14</xdr:row>
      <xdr:rowOff>152400</xdr:rowOff>
    </xdr:from>
    <xdr:to>
      <xdr:col>4</xdr:col>
      <xdr:colOff>438150</xdr:colOff>
      <xdr:row>16</xdr:row>
      <xdr:rowOff>57150</xdr:rowOff>
    </xdr:to>
    <xdr:cxnSp macro="">
      <xdr:nvCxnSpPr>
        <xdr:cNvPr id="22" name="AutoShape 42"/>
        <xdr:cNvCxnSpPr>
          <a:cxnSpLocks noChangeShapeType="1"/>
          <a:stCxn id="6" idx="2"/>
          <a:endCxn id="7" idx="0"/>
        </xdr:cNvCxnSpPr>
      </xdr:nvCxnSpPr>
      <xdr:spPr bwMode="auto">
        <a:xfrm>
          <a:off x="3181350" y="2867025"/>
          <a:ext cx="0" cy="342900"/>
        </a:xfrm>
        <a:prstGeom prst="straightConnector1">
          <a:avLst/>
        </a:prstGeom>
        <a:noFill/>
        <a:ln w="9525">
          <a:solidFill>
            <a:srgbClr val="000000"/>
          </a:solidFill>
          <a:round/>
          <a:headEnd/>
          <a:tailEnd type="triangle" w="med" len="med"/>
        </a:ln>
      </xdr:spPr>
    </xdr:cxnSp>
    <xdr:clientData/>
  </xdr:twoCellAnchor>
  <xdr:twoCellAnchor>
    <xdr:from>
      <xdr:col>4</xdr:col>
      <xdr:colOff>438150</xdr:colOff>
      <xdr:row>19</xdr:row>
      <xdr:rowOff>200025</xdr:rowOff>
    </xdr:from>
    <xdr:to>
      <xdr:col>4</xdr:col>
      <xdr:colOff>447675</xdr:colOff>
      <xdr:row>21</xdr:row>
      <xdr:rowOff>76200</xdr:rowOff>
    </xdr:to>
    <xdr:cxnSp macro="">
      <xdr:nvCxnSpPr>
        <xdr:cNvPr id="23" name="AutoShape 43"/>
        <xdr:cNvCxnSpPr>
          <a:cxnSpLocks noChangeShapeType="1"/>
          <a:stCxn id="7" idx="2"/>
          <a:endCxn id="8" idx="0"/>
        </xdr:cNvCxnSpPr>
      </xdr:nvCxnSpPr>
      <xdr:spPr bwMode="auto">
        <a:xfrm>
          <a:off x="3181350" y="4010025"/>
          <a:ext cx="9525" cy="314325"/>
        </a:xfrm>
        <a:prstGeom prst="straightConnector1">
          <a:avLst/>
        </a:prstGeom>
        <a:noFill/>
        <a:ln w="9525">
          <a:solidFill>
            <a:srgbClr val="000000"/>
          </a:solidFill>
          <a:round/>
          <a:headEnd/>
          <a:tailEnd type="triangle" w="med" len="med"/>
        </a:ln>
      </xdr:spPr>
    </xdr:cxnSp>
    <xdr:clientData/>
  </xdr:twoCellAnchor>
  <xdr:twoCellAnchor>
    <xdr:from>
      <xdr:col>4</xdr:col>
      <xdr:colOff>438150</xdr:colOff>
      <xdr:row>24</xdr:row>
      <xdr:rowOff>76200</xdr:rowOff>
    </xdr:from>
    <xdr:to>
      <xdr:col>4</xdr:col>
      <xdr:colOff>447675</xdr:colOff>
      <xdr:row>25</xdr:row>
      <xdr:rowOff>95250</xdr:rowOff>
    </xdr:to>
    <xdr:cxnSp macro="">
      <xdr:nvCxnSpPr>
        <xdr:cNvPr id="24" name="AutoShape 44"/>
        <xdr:cNvCxnSpPr>
          <a:cxnSpLocks noChangeShapeType="1"/>
          <a:stCxn id="8" idx="2"/>
          <a:endCxn id="9" idx="0"/>
        </xdr:cNvCxnSpPr>
      </xdr:nvCxnSpPr>
      <xdr:spPr bwMode="auto">
        <a:xfrm>
          <a:off x="3181350" y="4981575"/>
          <a:ext cx="9525" cy="238125"/>
        </a:xfrm>
        <a:prstGeom prst="straightConnector1">
          <a:avLst/>
        </a:prstGeom>
        <a:noFill/>
        <a:ln w="9525">
          <a:solidFill>
            <a:srgbClr val="000000"/>
          </a:solidFill>
          <a:round/>
          <a:headEnd/>
          <a:tailEnd type="triangle" w="med" len="med"/>
        </a:ln>
      </xdr:spPr>
    </xdr:cxnSp>
    <xdr:clientData/>
  </xdr:twoCellAnchor>
  <xdr:twoCellAnchor>
    <xdr:from>
      <xdr:col>4</xdr:col>
      <xdr:colOff>447675</xdr:colOff>
      <xdr:row>30</xdr:row>
      <xdr:rowOff>19050</xdr:rowOff>
    </xdr:from>
    <xdr:to>
      <xdr:col>4</xdr:col>
      <xdr:colOff>447675</xdr:colOff>
      <xdr:row>31</xdr:row>
      <xdr:rowOff>95250</xdr:rowOff>
    </xdr:to>
    <xdr:cxnSp macro="">
      <xdr:nvCxnSpPr>
        <xdr:cNvPr id="25" name="AutoShape 45"/>
        <xdr:cNvCxnSpPr>
          <a:cxnSpLocks noChangeShapeType="1"/>
          <a:stCxn id="9" idx="2"/>
        </xdr:cNvCxnSpPr>
      </xdr:nvCxnSpPr>
      <xdr:spPr bwMode="auto">
        <a:xfrm>
          <a:off x="3190875" y="6238875"/>
          <a:ext cx="0" cy="295275"/>
        </a:xfrm>
        <a:prstGeom prst="straightConnector1">
          <a:avLst/>
        </a:prstGeom>
        <a:noFill/>
        <a:ln w="9525">
          <a:solidFill>
            <a:srgbClr val="000000"/>
          </a:solidFill>
          <a:round/>
          <a:headEnd/>
          <a:tailEnd type="triangle" w="med" len="med"/>
        </a:ln>
      </xdr:spPr>
    </xdr:cxnSp>
    <xdr:clientData/>
  </xdr:twoCellAnchor>
  <xdr:twoCellAnchor>
    <xdr:from>
      <xdr:col>5</xdr:col>
      <xdr:colOff>600075</xdr:colOff>
      <xdr:row>13</xdr:row>
      <xdr:rowOff>44727</xdr:rowOff>
    </xdr:from>
    <xdr:to>
      <xdr:col>6</xdr:col>
      <xdr:colOff>561975</xdr:colOff>
      <xdr:row>13</xdr:row>
      <xdr:rowOff>49489</xdr:rowOff>
    </xdr:to>
    <xdr:cxnSp macro="">
      <xdr:nvCxnSpPr>
        <xdr:cNvPr id="27" name="AutoShape 51"/>
        <xdr:cNvCxnSpPr>
          <a:cxnSpLocks noChangeShapeType="1"/>
          <a:stCxn id="6" idx="3"/>
          <a:endCxn id="12" idx="1"/>
        </xdr:cNvCxnSpPr>
      </xdr:nvCxnSpPr>
      <xdr:spPr bwMode="auto">
        <a:xfrm>
          <a:off x="4037358" y="2877379"/>
          <a:ext cx="649356" cy="4762"/>
        </a:xfrm>
        <a:prstGeom prst="straightConnector1">
          <a:avLst/>
        </a:prstGeom>
        <a:noFill/>
        <a:ln w="9525">
          <a:solidFill>
            <a:srgbClr val="000000"/>
          </a:solidFill>
          <a:round/>
          <a:headEnd/>
          <a:tailEnd type="triangle" w="med" len="med"/>
        </a:ln>
      </xdr:spPr>
    </xdr:cxnSp>
    <xdr:clientData/>
  </xdr:twoCellAnchor>
  <xdr:twoCellAnchor>
    <xdr:from>
      <xdr:col>5</xdr:col>
      <xdr:colOff>666750</xdr:colOff>
      <xdr:row>22</xdr:row>
      <xdr:rowOff>183874</xdr:rowOff>
    </xdr:from>
    <xdr:to>
      <xdr:col>6</xdr:col>
      <xdr:colOff>447675</xdr:colOff>
      <xdr:row>22</xdr:row>
      <xdr:rowOff>198161</xdr:rowOff>
    </xdr:to>
    <xdr:cxnSp macro="">
      <xdr:nvCxnSpPr>
        <xdr:cNvPr id="28" name="AutoShape 52"/>
        <xdr:cNvCxnSpPr>
          <a:cxnSpLocks noChangeShapeType="1"/>
          <a:stCxn id="8" idx="3"/>
          <a:endCxn id="13" idx="1"/>
        </xdr:cNvCxnSpPr>
      </xdr:nvCxnSpPr>
      <xdr:spPr bwMode="auto">
        <a:xfrm>
          <a:off x="4104033" y="4954657"/>
          <a:ext cx="468381" cy="14287"/>
        </a:xfrm>
        <a:prstGeom prst="straightConnector1">
          <a:avLst/>
        </a:prstGeom>
        <a:noFill/>
        <a:ln w="9525">
          <a:solidFill>
            <a:srgbClr val="000000"/>
          </a:solidFill>
          <a:round/>
          <a:headEnd/>
          <a:tailEnd type="triangle" w="med" len="med"/>
        </a:ln>
      </xdr:spPr>
    </xdr:cxnSp>
    <xdr:clientData/>
  </xdr:twoCellAnchor>
  <xdr:twoCellAnchor>
    <xdr:from>
      <xdr:col>6</xdr:col>
      <xdr:colOff>70819</xdr:colOff>
      <xdr:row>45</xdr:row>
      <xdr:rowOff>82827</xdr:rowOff>
    </xdr:from>
    <xdr:to>
      <xdr:col>6</xdr:col>
      <xdr:colOff>364436</xdr:colOff>
      <xdr:row>45</xdr:row>
      <xdr:rowOff>101257</xdr:rowOff>
    </xdr:to>
    <xdr:cxnSp macro="">
      <xdr:nvCxnSpPr>
        <xdr:cNvPr id="29" name="AutoShape 54"/>
        <xdr:cNvCxnSpPr>
          <a:cxnSpLocks noChangeShapeType="1"/>
        </xdr:cNvCxnSpPr>
      </xdr:nvCxnSpPr>
      <xdr:spPr bwMode="auto">
        <a:xfrm rot="10800000" flipV="1">
          <a:off x="4195558" y="9831457"/>
          <a:ext cx="293617" cy="18430"/>
        </a:xfrm>
        <a:prstGeom prst="straightConnector1">
          <a:avLst/>
        </a:prstGeom>
        <a:noFill/>
        <a:ln w="9525">
          <a:solidFill>
            <a:srgbClr val="000000"/>
          </a:solidFill>
          <a:round/>
          <a:headEnd/>
          <a:tailEnd type="triangle" w="med" len="med"/>
        </a:ln>
      </xdr:spPr>
    </xdr:cxnSp>
    <xdr:clientData/>
  </xdr:twoCellAnchor>
  <xdr:twoCellAnchor>
    <xdr:from>
      <xdr:col>4</xdr:col>
      <xdr:colOff>500477</xdr:colOff>
      <xdr:row>38</xdr:row>
      <xdr:rowOff>19049</xdr:rowOff>
    </xdr:from>
    <xdr:to>
      <xdr:col>4</xdr:col>
      <xdr:colOff>505239</xdr:colOff>
      <xdr:row>39</xdr:row>
      <xdr:rowOff>115960</xdr:rowOff>
    </xdr:to>
    <xdr:cxnSp macro="">
      <xdr:nvCxnSpPr>
        <xdr:cNvPr id="30" name="AutoShape 58"/>
        <xdr:cNvCxnSpPr>
          <a:cxnSpLocks noChangeShapeType="1"/>
          <a:stCxn id="16" idx="2"/>
        </xdr:cNvCxnSpPr>
      </xdr:nvCxnSpPr>
      <xdr:spPr bwMode="auto">
        <a:xfrm rot="16200000" flipH="1">
          <a:off x="3096555" y="8413993"/>
          <a:ext cx="312258" cy="4762"/>
        </a:xfrm>
        <a:prstGeom prst="straightConnector1">
          <a:avLst/>
        </a:prstGeom>
        <a:noFill/>
        <a:ln w="9525">
          <a:solidFill>
            <a:srgbClr val="000000"/>
          </a:solidFill>
          <a:round/>
          <a:headEnd/>
          <a:tailEnd type="triangle" w="med" len="med"/>
        </a:ln>
      </xdr:spPr>
    </xdr:cxnSp>
    <xdr:clientData/>
  </xdr:twoCellAnchor>
  <xdr:twoCellAnchor>
    <xdr:from>
      <xdr:col>4</xdr:col>
      <xdr:colOff>438150</xdr:colOff>
      <xdr:row>8</xdr:row>
      <xdr:rowOff>19050</xdr:rowOff>
    </xdr:from>
    <xdr:to>
      <xdr:col>4</xdr:col>
      <xdr:colOff>438150</xdr:colOff>
      <xdr:row>10</xdr:row>
      <xdr:rowOff>0</xdr:rowOff>
    </xdr:to>
    <xdr:cxnSp macro="">
      <xdr:nvCxnSpPr>
        <xdr:cNvPr id="31" name="AutoShape 68"/>
        <xdr:cNvCxnSpPr>
          <a:cxnSpLocks noChangeShapeType="1"/>
          <a:stCxn id="4" idx="2"/>
        </xdr:cNvCxnSpPr>
      </xdr:nvCxnSpPr>
      <xdr:spPr bwMode="auto">
        <a:xfrm>
          <a:off x="3181350" y="1419225"/>
          <a:ext cx="0" cy="419100"/>
        </a:xfrm>
        <a:prstGeom prst="straightConnector1">
          <a:avLst/>
        </a:prstGeom>
        <a:noFill/>
        <a:ln w="9525">
          <a:solidFill>
            <a:srgbClr val="000000"/>
          </a:solidFill>
          <a:round/>
          <a:headEnd/>
          <a:tailEnd/>
        </a:ln>
      </xdr:spPr>
    </xdr:cxnSp>
    <xdr:clientData/>
  </xdr:twoCellAnchor>
  <xdr:twoCellAnchor>
    <xdr:from>
      <xdr:col>4</xdr:col>
      <xdr:colOff>438150</xdr:colOff>
      <xdr:row>8</xdr:row>
      <xdr:rowOff>19050</xdr:rowOff>
    </xdr:from>
    <xdr:to>
      <xdr:col>6</xdr:col>
      <xdr:colOff>561975</xdr:colOff>
      <xdr:row>11</xdr:row>
      <xdr:rowOff>152400</xdr:rowOff>
    </xdr:to>
    <xdr:cxnSp macro="">
      <xdr:nvCxnSpPr>
        <xdr:cNvPr id="32" name="AutoShape 69"/>
        <xdr:cNvCxnSpPr>
          <a:cxnSpLocks noChangeShapeType="1"/>
          <a:stCxn id="5" idx="2"/>
          <a:endCxn id="6" idx="0"/>
        </xdr:cNvCxnSpPr>
      </xdr:nvCxnSpPr>
      <xdr:spPr bwMode="auto">
        <a:xfrm rot="5400000">
          <a:off x="3533775" y="1066800"/>
          <a:ext cx="790575" cy="1495425"/>
        </a:xfrm>
        <a:prstGeom prst="bentConnector3">
          <a:avLst>
            <a:gd name="adj1" fmla="val 50000"/>
          </a:avLst>
        </a:prstGeom>
        <a:noFill/>
        <a:ln w="9525">
          <a:solidFill>
            <a:srgbClr val="000000"/>
          </a:solidFill>
          <a:miter lim="800000"/>
          <a:headEnd/>
          <a:tailEnd/>
        </a:ln>
      </xdr:spPr>
    </xdr:cxnSp>
    <xdr:clientData/>
  </xdr:twoCellAnchor>
  <xdr:twoCellAnchor>
    <xdr:from>
      <xdr:col>3</xdr:col>
      <xdr:colOff>328405</xdr:colOff>
      <xdr:row>31</xdr:row>
      <xdr:rowOff>87382</xdr:rowOff>
    </xdr:from>
    <xdr:to>
      <xdr:col>5</xdr:col>
      <xdr:colOff>604630</xdr:colOff>
      <xdr:row>34</xdr:row>
      <xdr:rowOff>39757</xdr:rowOff>
    </xdr:to>
    <xdr:sp macro="" textlink="">
      <xdr:nvSpPr>
        <xdr:cNvPr id="33" name="1 Akış Çizelgesi: İşlem"/>
        <xdr:cNvSpPr>
          <a:spLocks noChangeArrowheads="1"/>
        </xdr:cNvSpPr>
      </xdr:nvSpPr>
      <xdr:spPr bwMode="auto">
        <a:xfrm>
          <a:off x="2390775" y="6821143"/>
          <a:ext cx="1651138" cy="59841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Eğitime İlişkin Araç, Gereç ve Dokümanın Temini</a:t>
          </a:r>
        </a:p>
      </xdr:txBody>
    </xdr:sp>
    <xdr:clientData/>
  </xdr:twoCellAnchor>
  <xdr:twoCellAnchor>
    <xdr:from>
      <xdr:col>4</xdr:col>
      <xdr:colOff>488674</xdr:colOff>
      <xdr:row>47</xdr:row>
      <xdr:rowOff>16564</xdr:rowOff>
    </xdr:from>
    <xdr:to>
      <xdr:col>4</xdr:col>
      <xdr:colOff>488675</xdr:colOff>
      <xdr:row>48</xdr:row>
      <xdr:rowOff>157367</xdr:rowOff>
    </xdr:to>
    <xdr:cxnSp macro="">
      <xdr:nvCxnSpPr>
        <xdr:cNvPr id="34" name="AutoShape 72"/>
        <xdr:cNvCxnSpPr>
          <a:cxnSpLocks noChangeShapeType="1"/>
        </xdr:cNvCxnSpPr>
      </xdr:nvCxnSpPr>
      <xdr:spPr bwMode="auto">
        <a:xfrm rot="16200000" flipH="1">
          <a:off x="3060425" y="10373965"/>
          <a:ext cx="356151" cy="1"/>
        </a:xfrm>
        <a:prstGeom prst="straightConnector1">
          <a:avLst/>
        </a:prstGeom>
        <a:noFill/>
        <a:ln w="9525">
          <a:solidFill>
            <a:srgbClr val="000000"/>
          </a:solidFill>
          <a:round/>
          <a:headEnd/>
          <a:tailEnd type="triangle" w="med" len="med"/>
        </a:ln>
      </xdr:spPr>
    </xdr:cxnSp>
    <xdr:clientData/>
  </xdr:twoCellAnchor>
  <xdr:twoCellAnchor>
    <xdr:from>
      <xdr:col>4</xdr:col>
      <xdr:colOff>455545</xdr:colOff>
      <xdr:row>34</xdr:row>
      <xdr:rowOff>39756</xdr:rowOff>
    </xdr:from>
    <xdr:to>
      <xdr:col>4</xdr:col>
      <xdr:colOff>466519</xdr:colOff>
      <xdr:row>35</xdr:row>
      <xdr:rowOff>107673</xdr:rowOff>
    </xdr:to>
    <xdr:cxnSp macro="">
      <xdr:nvCxnSpPr>
        <xdr:cNvPr id="35" name="AutoShape 73"/>
        <xdr:cNvCxnSpPr>
          <a:cxnSpLocks noChangeShapeType="1"/>
          <a:stCxn id="33" idx="2"/>
        </xdr:cNvCxnSpPr>
      </xdr:nvCxnSpPr>
      <xdr:spPr bwMode="auto">
        <a:xfrm rot="5400000">
          <a:off x="3069225" y="7555706"/>
          <a:ext cx="283265" cy="10974"/>
        </a:xfrm>
        <a:prstGeom prst="straightConnector1">
          <a:avLst/>
        </a:prstGeom>
        <a:noFill/>
        <a:ln w="9525">
          <a:solidFill>
            <a:srgbClr val="000000"/>
          </a:solidFill>
          <a:round/>
          <a:headEnd/>
          <a:tailEnd type="triangle" w="med" len="med"/>
        </a:ln>
      </xdr:spPr>
    </xdr:cxnSp>
    <xdr:clientData/>
  </xdr:twoCellAnchor>
  <xdr:twoCellAnchor>
    <xdr:from>
      <xdr:col>6</xdr:col>
      <xdr:colOff>173521</xdr:colOff>
      <xdr:row>50</xdr:row>
      <xdr:rowOff>27332</xdr:rowOff>
    </xdr:from>
    <xdr:to>
      <xdr:col>6</xdr:col>
      <xdr:colOff>377689</xdr:colOff>
      <xdr:row>50</xdr:row>
      <xdr:rowOff>30853</xdr:rowOff>
    </xdr:to>
    <xdr:cxnSp macro="">
      <xdr:nvCxnSpPr>
        <xdr:cNvPr id="36" name="AutoShape 74"/>
        <xdr:cNvCxnSpPr>
          <a:cxnSpLocks noChangeShapeType="1"/>
          <a:stCxn id="18" idx="3"/>
          <a:endCxn id="19" idx="1"/>
        </xdr:cNvCxnSpPr>
      </xdr:nvCxnSpPr>
      <xdr:spPr bwMode="auto">
        <a:xfrm>
          <a:off x="4298260" y="10852702"/>
          <a:ext cx="204168" cy="3521"/>
        </a:xfrm>
        <a:prstGeom prst="straightConnector1">
          <a:avLst/>
        </a:prstGeom>
        <a:noFill/>
        <a:ln w="9525">
          <a:solidFill>
            <a:srgbClr val="000000"/>
          </a:solidFill>
          <a:round/>
          <a:headEnd/>
          <a:tailEnd type="triangle" w="med" len="med"/>
        </a:ln>
      </xdr:spPr>
    </xdr:cxnSp>
    <xdr:clientData/>
  </xdr:twoCellAnchor>
  <xdr:twoCellAnchor>
    <xdr:from>
      <xdr:col>4</xdr:col>
      <xdr:colOff>474801</xdr:colOff>
      <xdr:row>51</xdr:row>
      <xdr:rowOff>154057</xdr:rowOff>
    </xdr:from>
    <xdr:to>
      <xdr:col>4</xdr:col>
      <xdr:colOff>488675</xdr:colOff>
      <xdr:row>52</xdr:row>
      <xdr:rowOff>180975</xdr:rowOff>
    </xdr:to>
    <xdr:cxnSp macro="">
      <xdr:nvCxnSpPr>
        <xdr:cNvPr id="38" name="AutoShape 75"/>
        <xdr:cNvCxnSpPr>
          <a:cxnSpLocks noChangeShapeType="1"/>
          <a:stCxn id="18" idx="2"/>
          <a:endCxn id="17" idx="0"/>
        </xdr:cNvCxnSpPr>
      </xdr:nvCxnSpPr>
      <xdr:spPr bwMode="auto">
        <a:xfrm rot="5400000">
          <a:off x="3110431" y="11308970"/>
          <a:ext cx="242266" cy="13874"/>
        </a:xfrm>
        <a:prstGeom prst="straightConnector1">
          <a:avLst/>
        </a:prstGeom>
        <a:noFill/>
        <a:ln w="9525">
          <a:solidFill>
            <a:srgbClr val="000000"/>
          </a:solidFill>
          <a:round/>
          <a:headEnd/>
          <a:tailEnd type="triangle" w="med" len="med"/>
        </a:ln>
      </xdr:spPr>
    </xdr:cxnSp>
    <xdr:clientData/>
  </xdr:twoCellAnchor>
  <xdr:twoCellAnchor>
    <xdr:from>
      <xdr:col>3</xdr:col>
      <xdr:colOff>397565</xdr:colOff>
      <xdr:row>39</xdr:row>
      <xdr:rowOff>132522</xdr:rowOff>
    </xdr:from>
    <xdr:to>
      <xdr:col>5</xdr:col>
      <xdr:colOff>480392</xdr:colOff>
      <xdr:row>42</xdr:row>
      <xdr:rowOff>170622</xdr:rowOff>
    </xdr:to>
    <xdr:sp macro="" textlink="">
      <xdr:nvSpPr>
        <xdr:cNvPr id="52" name="1 Akış Çizelgesi: İşlem"/>
        <xdr:cNvSpPr>
          <a:spLocks noChangeArrowheads="1"/>
        </xdr:cNvSpPr>
      </xdr:nvSpPr>
      <xdr:spPr bwMode="auto">
        <a:xfrm>
          <a:off x="2459935" y="8589065"/>
          <a:ext cx="1457740" cy="68414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 Eğitim Sonunda Sınavın Gerçekleştirilmesi</a:t>
          </a:r>
        </a:p>
      </xdr:txBody>
    </xdr:sp>
    <xdr:clientData/>
  </xdr:twoCellAnchor>
  <xdr:twoCellAnchor>
    <xdr:from>
      <xdr:col>4</xdr:col>
      <xdr:colOff>430700</xdr:colOff>
      <xdr:row>42</xdr:row>
      <xdr:rowOff>170621</xdr:rowOff>
    </xdr:from>
    <xdr:to>
      <xdr:col>4</xdr:col>
      <xdr:colOff>438980</xdr:colOff>
      <xdr:row>43</xdr:row>
      <xdr:rowOff>198784</xdr:rowOff>
    </xdr:to>
    <xdr:cxnSp macro="">
      <xdr:nvCxnSpPr>
        <xdr:cNvPr id="55" name="AutoShape 75"/>
        <xdr:cNvCxnSpPr>
          <a:cxnSpLocks noChangeShapeType="1"/>
          <a:stCxn id="52" idx="2"/>
        </xdr:cNvCxnSpPr>
      </xdr:nvCxnSpPr>
      <xdr:spPr bwMode="auto">
        <a:xfrm rot="5400000">
          <a:off x="3062910" y="9390824"/>
          <a:ext cx="243511" cy="8280"/>
        </a:xfrm>
        <a:prstGeom prst="straightConnector1">
          <a:avLst/>
        </a:prstGeom>
        <a:noFill/>
        <a:ln w="9525">
          <a:solidFill>
            <a:srgbClr val="000000"/>
          </a:solidFill>
          <a:round/>
          <a:headEnd/>
          <a:tailEnd type="triangle" w="med" len="med"/>
        </a:ln>
      </xdr:spPr>
    </xdr:cxnSp>
    <xdr:clientData/>
  </xdr:twoCellAnchor>
  <xdr:twoCellAnchor>
    <xdr:from>
      <xdr:col>2</xdr:col>
      <xdr:colOff>452231</xdr:colOff>
      <xdr:row>45</xdr:row>
      <xdr:rowOff>91109</xdr:rowOff>
    </xdr:from>
    <xdr:to>
      <xdr:col>3</xdr:col>
      <xdr:colOff>132521</xdr:colOff>
      <xdr:row>45</xdr:row>
      <xdr:rowOff>122584</xdr:rowOff>
    </xdr:to>
    <xdr:cxnSp macro="">
      <xdr:nvCxnSpPr>
        <xdr:cNvPr id="72" name="AutoShape 52"/>
        <xdr:cNvCxnSpPr>
          <a:cxnSpLocks noChangeShapeType="1"/>
          <a:stCxn id="10" idx="3"/>
          <a:endCxn id="15" idx="1"/>
        </xdr:cNvCxnSpPr>
      </xdr:nvCxnSpPr>
      <xdr:spPr bwMode="auto">
        <a:xfrm flipV="1">
          <a:off x="1827144" y="9839739"/>
          <a:ext cx="367747" cy="31475"/>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169793</xdr:colOff>
      <xdr:row>6</xdr:row>
      <xdr:rowOff>66261</xdr:rowOff>
    </xdr:from>
    <xdr:to>
      <xdr:col>5</xdr:col>
      <xdr:colOff>169793</xdr:colOff>
      <xdr:row>9</xdr:row>
      <xdr:rowOff>171036</xdr:rowOff>
    </xdr:to>
    <xdr:sp macro="" textlink="">
      <xdr:nvSpPr>
        <xdr:cNvPr id="30" name="Rectangle 97"/>
        <xdr:cNvSpPr>
          <a:spLocks noChangeArrowheads="1"/>
        </xdr:cNvSpPr>
      </xdr:nvSpPr>
      <xdr:spPr bwMode="auto">
        <a:xfrm>
          <a:off x="2232163" y="1499152"/>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Eğitim Servisi Sorumlusu</a:t>
          </a:r>
        </a:p>
      </xdr:txBody>
    </xdr:sp>
    <xdr:clientData/>
  </xdr:twoCellAnchor>
  <xdr:twoCellAnchor>
    <xdr:from>
      <xdr:col>3</xdr:col>
      <xdr:colOff>168551</xdr:colOff>
      <xdr:row>11</xdr:row>
      <xdr:rowOff>150330</xdr:rowOff>
    </xdr:from>
    <xdr:to>
      <xdr:col>5</xdr:col>
      <xdr:colOff>178076</xdr:colOff>
      <xdr:row>15</xdr:row>
      <xdr:rowOff>45555</xdr:rowOff>
    </xdr:to>
    <xdr:sp macro="" textlink="">
      <xdr:nvSpPr>
        <xdr:cNvPr id="31" name="Rectangle 97"/>
        <xdr:cNvSpPr>
          <a:spLocks noChangeArrowheads="1"/>
        </xdr:cNvSpPr>
      </xdr:nvSpPr>
      <xdr:spPr bwMode="auto">
        <a:xfrm>
          <a:off x="2230921" y="2659960"/>
          <a:ext cx="1384438" cy="756617"/>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3</xdr:col>
      <xdr:colOff>141218</xdr:colOff>
      <xdr:row>16</xdr:row>
      <xdr:rowOff>151571</xdr:rowOff>
    </xdr:from>
    <xdr:to>
      <xdr:col>5</xdr:col>
      <xdr:colOff>188843</xdr:colOff>
      <xdr:row>20</xdr:row>
      <xdr:rowOff>214519</xdr:rowOff>
    </xdr:to>
    <xdr:sp macro="" textlink="">
      <xdr:nvSpPr>
        <xdr:cNvPr id="32" name="Rectangle 97"/>
        <xdr:cNvSpPr>
          <a:spLocks noChangeArrowheads="1"/>
        </xdr:cNvSpPr>
      </xdr:nvSpPr>
      <xdr:spPr bwMode="auto">
        <a:xfrm>
          <a:off x="2203588" y="3737941"/>
          <a:ext cx="1422538" cy="92433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3</xdr:col>
      <xdr:colOff>157784</xdr:colOff>
      <xdr:row>22</xdr:row>
      <xdr:rowOff>79927</xdr:rowOff>
    </xdr:from>
    <xdr:to>
      <xdr:col>5</xdr:col>
      <xdr:colOff>205409</xdr:colOff>
      <xdr:row>26</xdr:row>
      <xdr:rowOff>127552</xdr:rowOff>
    </xdr:to>
    <xdr:sp macro="" textlink="">
      <xdr:nvSpPr>
        <xdr:cNvPr id="33" name="Rectangle 97"/>
        <xdr:cNvSpPr>
          <a:spLocks noChangeArrowheads="1"/>
        </xdr:cNvSpPr>
      </xdr:nvSpPr>
      <xdr:spPr bwMode="auto">
        <a:xfrm>
          <a:off x="2220154" y="4958384"/>
          <a:ext cx="1422538" cy="909016"/>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178076</xdr:colOff>
      <xdr:row>1</xdr:row>
      <xdr:rowOff>132936</xdr:rowOff>
    </xdr:from>
    <xdr:to>
      <xdr:col>5</xdr:col>
      <xdr:colOff>178076</xdr:colOff>
      <xdr:row>5</xdr:row>
      <xdr:rowOff>22363</xdr:rowOff>
    </xdr:to>
    <xdr:sp macro="" textlink="">
      <xdr:nvSpPr>
        <xdr:cNvPr id="36" name="Rectangle 97"/>
        <xdr:cNvSpPr>
          <a:spLocks noChangeArrowheads="1"/>
        </xdr:cNvSpPr>
      </xdr:nvSpPr>
      <xdr:spPr bwMode="auto">
        <a:xfrm>
          <a:off x="2240446" y="489088"/>
          <a:ext cx="1374913" cy="75081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Eğitim Servisi Görevlisi</a:t>
          </a:r>
        </a:p>
      </xdr:txBody>
    </xdr:sp>
    <xdr:clientData/>
  </xdr:twoCellAnchor>
  <xdr:twoCellAnchor>
    <xdr:from>
      <xdr:col>4</xdr:col>
      <xdr:colOff>169794</xdr:colOff>
      <xdr:row>5</xdr:row>
      <xdr:rowOff>22364</xdr:rowOff>
    </xdr:from>
    <xdr:to>
      <xdr:col>4</xdr:col>
      <xdr:colOff>178077</xdr:colOff>
      <xdr:row>6</xdr:row>
      <xdr:rowOff>66262</xdr:rowOff>
    </xdr:to>
    <xdr:cxnSp macro="">
      <xdr:nvCxnSpPr>
        <xdr:cNvPr id="37" name="AutoShape 38"/>
        <xdr:cNvCxnSpPr>
          <a:cxnSpLocks noChangeShapeType="1"/>
          <a:stCxn id="36" idx="2"/>
          <a:endCxn id="30" idx="0"/>
        </xdr:cNvCxnSpPr>
      </xdr:nvCxnSpPr>
      <xdr:spPr bwMode="auto">
        <a:xfrm rot="5400000">
          <a:off x="2794139" y="1365388"/>
          <a:ext cx="259246" cy="8283"/>
        </a:xfrm>
        <a:prstGeom prst="straightConnector1">
          <a:avLst/>
        </a:prstGeom>
        <a:noFill/>
        <a:ln w="9525">
          <a:solidFill>
            <a:srgbClr val="000000"/>
          </a:solidFill>
          <a:round/>
          <a:headEnd/>
          <a:tailEnd type="triangle" w="med" len="med"/>
        </a:ln>
      </xdr:spPr>
    </xdr:cxnSp>
    <xdr:clientData/>
  </xdr:twoCellAnchor>
  <xdr:twoCellAnchor>
    <xdr:from>
      <xdr:col>4</xdr:col>
      <xdr:colOff>169795</xdr:colOff>
      <xdr:row>9</xdr:row>
      <xdr:rowOff>171035</xdr:rowOff>
    </xdr:from>
    <xdr:to>
      <xdr:col>4</xdr:col>
      <xdr:colOff>173315</xdr:colOff>
      <xdr:row>11</xdr:row>
      <xdr:rowOff>150329</xdr:rowOff>
    </xdr:to>
    <xdr:cxnSp macro="">
      <xdr:nvCxnSpPr>
        <xdr:cNvPr id="38" name="AutoShape 39"/>
        <xdr:cNvCxnSpPr>
          <a:cxnSpLocks noChangeShapeType="1"/>
          <a:stCxn id="30" idx="2"/>
          <a:endCxn id="31" idx="0"/>
        </xdr:cNvCxnSpPr>
      </xdr:nvCxnSpPr>
      <xdr:spPr bwMode="auto">
        <a:xfrm rot="16200000" flipH="1">
          <a:off x="2716386" y="2453205"/>
          <a:ext cx="409989" cy="3520"/>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15</xdr:row>
      <xdr:rowOff>45556</xdr:rowOff>
    </xdr:from>
    <xdr:to>
      <xdr:col>4</xdr:col>
      <xdr:colOff>173314</xdr:colOff>
      <xdr:row>16</xdr:row>
      <xdr:rowOff>151572</xdr:rowOff>
    </xdr:to>
    <xdr:cxnSp macro="">
      <xdr:nvCxnSpPr>
        <xdr:cNvPr id="39" name="AutoShape 40"/>
        <xdr:cNvCxnSpPr>
          <a:cxnSpLocks noChangeShapeType="1"/>
          <a:stCxn id="31" idx="2"/>
          <a:endCxn id="32" idx="0"/>
        </xdr:cNvCxnSpPr>
      </xdr:nvCxnSpPr>
      <xdr:spPr bwMode="auto">
        <a:xfrm rot="5400000">
          <a:off x="2758317" y="3573118"/>
          <a:ext cx="321364" cy="8283"/>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20</xdr:row>
      <xdr:rowOff>214519</xdr:rowOff>
    </xdr:from>
    <xdr:to>
      <xdr:col>4</xdr:col>
      <xdr:colOff>181597</xdr:colOff>
      <xdr:row>22</xdr:row>
      <xdr:rowOff>79927</xdr:rowOff>
    </xdr:to>
    <xdr:cxnSp macro="">
      <xdr:nvCxnSpPr>
        <xdr:cNvPr id="40" name="AutoShape 41"/>
        <xdr:cNvCxnSpPr>
          <a:cxnSpLocks noChangeShapeType="1"/>
          <a:stCxn id="32" idx="2"/>
          <a:endCxn id="33" idx="0"/>
        </xdr:cNvCxnSpPr>
      </xdr:nvCxnSpPr>
      <xdr:spPr bwMode="auto">
        <a:xfrm rot="16200000" flipH="1">
          <a:off x="2775088" y="4802049"/>
          <a:ext cx="296104" cy="16566"/>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789</v>
      </c>
      <c r="B1" s="38"/>
      <c r="C1" s="39"/>
    </row>
    <row r="2" spans="1:256" ht="6.75" customHeight="1">
      <c r="A2" s="41"/>
    </row>
    <row r="3" spans="1:256">
      <c r="A3" s="52" t="s">
        <v>775</v>
      </c>
      <c r="B3" s="37" t="s">
        <v>784</v>
      </c>
      <c r="C3" s="114" t="s">
        <v>1063</v>
      </c>
    </row>
    <row r="4" spans="1:256">
      <c r="A4" s="52" t="s">
        <v>776</v>
      </c>
      <c r="B4" s="37" t="s">
        <v>442</v>
      </c>
      <c r="C4" s="42" t="s">
        <v>1059</v>
      </c>
    </row>
    <row r="5" spans="1:256">
      <c r="A5" s="52" t="s">
        <v>777</v>
      </c>
      <c r="B5" s="37" t="s">
        <v>441</v>
      </c>
      <c r="C5" s="114" t="s">
        <v>1060</v>
      </c>
    </row>
    <row r="6" spans="1:256" ht="38.25">
      <c r="A6" s="52" t="s">
        <v>778</v>
      </c>
      <c r="B6" s="37" t="s">
        <v>773</v>
      </c>
      <c r="C6" s="43" t="s">
        <v>1061</v>
      </c>
    </row>
    <row r="7" spans="1:256">
      <c r="A7" s="52" t="s">
        <v>779</v>
      </c>
      <c r="B7" s="37" t="s">
        <v>774</v>
      </c>
      <c r="C7" s="43" t="s">
        <v>1062</v>
      </c>
    </row>
    <row r="9" spans="1:256" s="51" customFormat="1" ht="28.5">
      <c r="A9" s="117" t="s">
        <v>106</v>
      </c>
      <c r="B9" s="118"/>
      <c r="C9" s="11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3" t="s">
        <v>94</v>
      </c>
      <c r="B10" s="124"/>
      <c r="C10" s="12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0" t="s">
        <v>42</v>
      </c>
      <c r="B12" s="121"/>
      <c r="C12" s="122"/>
    </row>
    <row r="13" spans="1:256" ht="15">
      <c r="A13" s="44">
        <v>2</v>
      </c>
      <c r="B13" s="45" t="s">
        <v>780</v>
      </c>
      <c r="C13" s="46"/>
      <c r="D13" s="47"/>
    </row>
    <row r="14" spans="1:256">
      <c r="A14" s="48">
        <f>IF(AND('21_K_IK'!B9&lt;&gt;"",'21_K_IK'!C9&lt;&gt;""),1,0)</f>
        <v>0</v>
      </c>
      <c r="B14" s="59" t="s">
        <v>792</v>
      </c>
      <c r="D14" s="47"/>
    </row>
    <row r="15" spans="1:256">
      <c r="A15" s="108">
        <f>IF(AND('22_K_EK'!B9&lt;&gt;"",'22_K_EK'!C9&lt;&gt;""),1,0)</f>
        <v>1</v>
      </c>
      <c r="B15" s="109" t="s">
        <v>1052</v>
      </c>
      <c r="C15" s="110"/>
      <c r="D15" s="47"/>
    </row>
    <row r="16" spans="1:256">
      <c r="A16" s="49">
        <f>IF('24_K_YK'!B9&lt;&gt;"",1,0)</f>
        <v>1</v>
      </c>
      <c r="B16" s="59" t="s">
        <v>796</v>
      </c>
      <c r="D16" s="47"/>
    </row>
    <row r="17" spans="1:4" ht="15">
      <c r="A17" s="45">
        <v>3</v>
      </c>
      <c r="B17" s="60" t="s">
        <v>443</v>
      </c>
      <c r="C17" s="46"/>
    </row>
    <row r="18" spans="1:4">
      <c r="A18" s="49">
        <f>IF('31_P_BO'!B9&lt;&gt;"",1,0)</f>
        <v>1</v>
      </c>
      <c r="B18" s="59" t="s">
        <v>797</v>
      </c>
      <c r="C18" s="50"/>
      <c r="D18" s="47"/>
    </row>
    <row r="19" spans="1:4">
      <c r="A19" s="49">
        <f>IF('32_P_Gr'!B9&lt;&gt;"",1,0)</f>
        <v>1</v>
      </c>
      <c r="B19" s="59" t="s">
        <v>798</v>
      </c>
      <c r="C19" s="50"/>
      <c r="D19" s="47"/>
    </row>
    <row r="20" spans="1:4">
      <c r="A20" s="49">
        <f>IF('33_P_Ci'!B9&lt;&gt;"",1,0)</f>
        <v>1</v>
      </c>
      <c r="B20" s="59" t="s">
        <v>799</v>
      </c>
      <c r="C20" s="50"/>
      <c r="D20" s="47"/>
    </row>
    <row r="21" spans="1:4">
      <c r="A21" s="49">
        <f>IF(AND('34_P_Me'!B9&lt;&gt;"",'34_P_Me'!C9&lt;&gt;""),1,0)</f>
        <v>1</v>
      </c>
      <c r="B21" s="59" t="s">
        <v>800</v>
      </c>
      <c r="C21" s="50"/>
      <c r="D21" s="47"/>
    </row>
    <row r="22" spans="1:4">
      <c r="A22" s="49">
        <f>IF('35_P_TP'!B9&lt;&gt;"",1,0)</f>
        <v>1</v>
      </c>
      <c r="B22" s="59" t="s">
        <v>1041</v>
      </c>
      <c r="C22" s="50"/>
      <c r="D22" s="47"/>
    </row>
    <row r="23" spans="1:4">
      <c r="A23" s="49">
        <f>IF('36_P_Fr'!B9&lt;&gt;"",1,0)</f>
        <v>1</v>
      </c>
      <c r="B23" s="59" t="s">
        <v>1042</v>
      </c>
      <c r="C23" s="50"/>
      <c r="D23" s="47"/>
    </row>
    <row r="24" spans="1:4">
      <c r="A24" s="49"/>
      <c r="B24" s="59" t="s">
        <v>434</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808</v>
      </c>
      <c r="C27" s="46"/>
    </row>
    <row r="28" spans="1:4">
      <c r="A28" s="49">
        <f>IF(AND('5_IO'!B10&lt;&gt;"",'5_IO'!C10&lt;&gt;"",'5_IO'!D10&lt;&gt;"",'5_IO'!E10&lt;&gt;"",'5_IO'!F10&lt;&gt;""""),1,0)</f>
        <v>0</v>
      </c>
      <c r="B28" s="59" t="s">
        <v>440</v>
      </c>
    </row>
    <row r="29" spans="1:4" ht="15">
      <c r="A29" s="45">
        <v>6</v>
      </c>
      <c r="B29" s="60" t="s">
        <v>432</v>
      </c>
      <c r="C29" s="46"/>
    </row>
    <row r="30" spans="1:4">
      <c r="A30" s="49">
        <f>IF(AND('6_FD'!B10&lt;&gt;"",'6_FD'!C10&lt;&gt;""),1,0)</f>
        <v>1</v>
      </c>
      <c r="B30" s="59" t="s">
        <v>433</v>
      </c>
    </row>
  </sheetData>
  <sheetProtection selectLockedCells="1"/>
  <mergeCells count="3">
    <mergeCell ref="A9:C9"/>
    <mergeCell ref="A12:C12"/>
    <mergeCell ref="A10:C10"/>
  </mergeCells>
  <phoneticPr fontId="35" type="noConversion"/>
  <conditionalFormatting sqref="C3:C7">
    <cfRule type="containsBlanks" dxfId="31"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4:C7">
    <cfRule type="containsBlanks" dxfId="30"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33" t="str">
        <f>IF('1_GO'!C3="","",'1_GO'!C3)</f>
        <v>Şanlıurfa Defterdarlığı Personel Müdürlüğü İşlem Süreci</v>
      </c>
      <c r="C1" s="134"/>
      <c r="D1" s="35" t="s">
        <v>809</v>
      </c>
    </row>
    <row r="2" spans="1:4">
      <c r="A2" s="1" t="s">
        <v>787</v>
      </c>
      <c r="B2" s="135" t="str">
        <f>IF('1_GO'!C4="","",'1_GO'!C4)</f>
        <v xml:space="preserve">Eğitim İşlemleri </v>
      </c>
      <c r="C2" s="136"/>
    </row>
    <row r="3" spans="1:4">
      <c r="A3" s="1" t="s">
        <v>786</v>
      </c>
      <c r="B3" s="137" t="str">
        <f>IF('1_GO'!C5="","",'1_GO'!C5)</f>
        <v xml:space="preserve">Eğitim Düzenleme Süreci </v>
      </c>
      <c r="C3" s="138"/>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A9" s="12" t="s">
        <v>1083</v>
      </c>
      <c r="B9" s="115" t="s">
        <v>1083</v>
      </c>
      <c r="C9" s="12" t="s">
        <v>1083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5" zoomScale="85" zoomScaleSheetLayoutView="85" workbookViewId="0">
      <selection activeCell="F31" sqref="F31:F32"/>
    </sheetView>
  </sheetViews>
  <sheetFormatPr defaultRowHeight="12.75"/>
  <cols>
    <col min="1" max="1" width="5" style="12" customWidth="1"/>
    <col min="2" max="2" width="90.625" style="12" customWidth="1"/>
    <col min="3" max="16384" width="9" style="2"/>
  </cols>
  <sheetData>
    <row r="1" spans="1:3">
      <c r="A1" s="1" t="s">
        <v>785</v>
      </c>
      <c r="B1" s="13" t="str">
        <f>IF('1_GO'!C3="","",'1_GO'!C3)</f>
        <v>Şanlıurfa Defterdarlığı Personel Müdürlüğü İşlem Süreci</v>
      </c>
      <c r="C1" s="35" t="s">
        <v>809</v>
      </c>
    </row>
    <row r="2" spans="1:3">
      <c r="A2" s="1" t="s">
        <v>787</v>
      </c>
      <c r="B2" s="4" t="str">
        <f>IF('1_GO'!C4="","",'1_GO'!C4)</f>
        <v xml:space="preserve">Eğitim İşlemleri </v>
      </c>
    </row>
    <row r="3" spans="1:3">
      <c r="A3" s="1" t="s">
        <v>786</v>
      </c>
      <c r="B3" s="5" t="str">
        <f>IF('1_GO'!C5="","",'1_GO'!C5)</f>
        <v xml:space="preserve">Eğitim Düzenleme Süreci </v>
      </c>
    </row>
    <row r="4" spans="1:3">
      <c r="A4" s="2"/>
      <c r="B4" s="2"/>
    </row>
    <row r="5" spans="1:3" ht="18">
      <c r="A5" s="6" t="s">
        <v>1039</v>
      </c>
      <c r="B5" s="8"/>
    </row>
    <row r="6" spans="1:3">
      <c r="A6" s="9"/>
      <c r="B6" s="11"/>
    </row>
    <row r="7" spans="1:3">
      <c r="A7" s="3"/>
      <c r="B7" s="2"/>
    </row>
    <row r="8" spans="1:3">
      <c r="A8" s="1" t="s">
        <v>783</v>
      </c>
      <c r="B8" s="1" t="s">
        <v>807</v>
      </c>
    </row>
    <row r="9" spans="1:3">
      <c r="A9" s="12">
        <v>1</v>
      </c>
      <c r="B9" s="12" t="s">
        <v>1084</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785</v>
      </c>
      <c r="B1" s="13" t="str">
        <f>IF('1_GO'!C3="","",'1_GO'!C3)</f>
        <v>Şanlıurfa Defterdarlığı Personel Müdürlüğü İşlem Süreci</v>
      </c>
      <c r="C1" s="35" t="s">
        <v>809</v>
      </c>
    </row>
    <row r="2" spans="1:3">
      <c r="A2" s="1" t="s">
        <v>787</v>
      </c>
      <c r="B2" s="4" t="str">
        <f>IF('1_GO'!C4="","",'1_GO'!C4)</f>
        <v xml:space="preserve">Eğitim İşlemleri </v>
      </c>
    </row>
    <row r="3" spans="1:3">
      <c r="A3" s="1" t="s">
        <v>786</v>
      </c>
      <c r="B3" s="5" t="str">
        <f>IF('1_GO'!C5="","",'1_GO'!C5)</f>
        <v xml:space="preserve">Eğitim Düzenleme Süreci </v>
      </c>
    </row>
    <row r="4" spans="1:3">
      <c r="A4" s="2"/>
      <c r="B4" s="2"/>
    </row>
    <row r="5" spans="1:3" ht="18">
      <c r="A5" s="6" t="s">
        <v>1040</v>
      </c>
      <c r="B5" s="8"/>
    </row>
    <row r="6" spans="1:3">
      <c r="A6" s="9"/>
      <c r="B6" s="11"/>
    </row>
    <row r="7" spans="1:3">
      <c r="A7" s="3"/>
      <c r="B7" s="2"/>
    </row>
    <row r="8" spans="1:3">
      <c r="A8" s="1" t="s">
        <v>783</v>
      </c>
      <c r="B8" s="1" t="s">
        <v>806</v>
      </c>
    </row>
    <row r="9" spans="1:3">
      <c r="A9" s="12" t="s">
        <v>1083</v>
      </c>
      <c r="B9" s="12" t="s">
        <v>1083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3" activePane="bottomRight" state="frozen"/>
      <selection pane="topRight" activeCell="E1" sqref="E1"/>
      <selection pane="bottomLeft" activeCell="A10" sqref="A10"/>
      <selection pane="bottomRight" activeCell="K3" sqref="K3"/>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7" t="str">
        <f>IF('1_GO'!C3="","",'1_GO'!C3)</f>
        <v>Şanlıurfa Defterdarlığı Personel Müdürlüğü İşlem Süreci</v>
      </c>
      <c r="C1" s="147"/>
      <c r="D1" s="147"/>
      <c r="E1" s="35" t="s">
        <v>809</v>
      </c>
      <c r="F1" s="14"/>
      <c r="G1" s="14"/>
      <c r="H1" s="14"/>
      <c r="I1" s="14"/>
      <c r="J1" s="14"/>
      <c r="K1" s="14"/>
      <c r="L1" s="14"/>
      <c r="M1" s="14"/>
    </row>
    <row r="2" spans="1:13">
      <c r="A2" s="1" t="s">
        <v>787</v>
      </c>
      <c r="B2" s="148" t="str">
        <f>IF('1_GO'!C4="","",'1_GO'!C4)</f>
        <v xml:space="preserve">Eğitim İşlemleri </v>
      </c>
      <c r="C2" s="148"/>
      <c r="D2" s="148"/>
      <c r="E2" s="14"/>
      <c r="F2" s="14"/>
      <c r="G2" s="14"/>
      <c r="H2" s="14"/>
      <c r="I2" s="14"/>
      <c r="J2" s="14"/>
      <c r="K2" s="14"/>
      <c r="L2" s="14"/>
      <c r="M2" s="14"/>
    </row>
    <row r="3" spans="1:13">
      <c r="A3" s="1" t="s">
        <v>786</v>
      </c>
      <c r="B3" s="149" t="str">
        <f>IF('1_GO'!C5="","",'1_GO'!C5)</f>
        <v xml:space="preserve">Eğitim Düzenleme Süreci </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64.5">
      <c r="A9" s="29">
        <v>1</v>
      </c>
      <c r="B9" s="30" t="s">
        <v>1085</v>
      </c>
      <c r="C9" s="30" t="s">
        <v>1086</v>
      </c>
      <c r="D9" s="30" t="s">
        <v>1087</v>
      </c>
      <c r="E9" s="30" t="s">
        <v>1101</v>
      </c>
      <c r="I9" s="105"/>
      <c r="M9" s="33"/>
    </row>
    <row r="10" spans="1:13" ht="102">
      <c r="A10" s="29">
        <v>2</v>
      </c>
      <c r="B10" s="30" t="s">
        <v>1088</v>
      </c>
      <c r="C10" s="30" t="s">
        <v>1089</v>
      </c>
      <c r="D10" s="30" t="s">
        <v>1087</v>
      </c>
      <c r="E10" s="30" t="s">
        <v>1102</v>
      </c>
      <c r="F10" s="30" t="s">
        <v>1103</v>
      </c>
      <c r="M10" s="33"/>
    </row>
    <row r="11" spans="1:13" ht="38.25">
      <c r="A11" s="29">
        <v>3</v>
      </c>
      <c r="B11" s="30" t="s">
        <v>1090</v>
      </c>
      <c r="C11" s="30" t="s">
        <v>1091</v>
      </c>
      <c r="D11" s="30" t="s">
        <v>1087</v>
      </c>
      <c r="E11" s="30" t="s">
        <v>1101</v>
      </c>
      <c r="M11" s="33"/>
    </row>
    <row r="12" spans="1:13" ht="102">
      <c r="A12" s="29">
        <v>4</v>
      </c>
      <c r="B12" s="30" t="s">
        <v>1104</v>
      </c>
      <c r="C12" s="30" t="s">
        <v>1105</v>
      </c>
      <c r="D12" s="30" t="s">
        <v>1087</v>
      </c>
      <c r="E12" s="30" t="s">
        <v>1102</v>
      </c>
      <c r="F12" s="30" t="s">
        <v>1103</v>
      </c>
      <c r="M12" s="33"/>
    </row>
    <row r="13" spans="1:13" ht="25.5">
      <c r="A13" s="29">
        <v>6</v>
      </c>
      <c r="B13" s="30" t="s">
        <v>1092</v>
      </c>
      <c r="C13" s="30" t="s">
        <v>1093</v>
      </c>
      <c r="D13" s="30" t="s">
        <v>1087</v>
      </c>
      <c r="E13" s="30" t="s">
        <v>1101</v>
      </c>
      <c r="M13" s="33"/>
    </row>
    <row r="14" spans="1:13" ht="25.5">
      <c r="A14" s="29">
        <v>7</v>
      </c>
      <c r="B14" s="30" t="s">
        <v>1106</v>
      </c>
      <c r="C14" s="30" t="s">
        <v>1107</v>
      </c>
      <c r="D14" s="30" t="s">
        <v>1087</v>
      </c>
      <c r="E14" s="30" t="s">
        <v>1064</v>
      </c>
      <c r="F14" s="30" t="s">
        <v>1108</v>
      </c>
      <c r="M14" s="33"/>
    </row>
    <row r="15" spans="1:13" ht="15" customHeight="1">
      <c r="A15" s="29">
        <v>5</v>
      </c>
      <c r="B15" s="30" t="s">
        <v>1094</v>
      </c>
      <c r="C15" s="30" t="s">
        <v>1095</v>
      </c>
      <c r="D15" s="30" t="s">
        <v>1087</v>
      </c>
      <c r="E15" s="30" t="s">
        <v>1096</v>
      </c>
      <c r="M15" s="33"/>
    </row>
    <row r="16" spans="1:13" ht="63.75">
      <c r="A16" s="29">
        <v>8</v>
      </c>
      <c r="B16" s="30" t="s">
        <v>1097</v>
      </c>
      <c r="C16" s="30" t="s">
        <v>1098</v>
      </c>
      <c r="D16" s="30" t="s">
        <v>1087</v>
      </c>
      <c r="E16" s="30" t="s">
        <v>1109</v>
      </c>
      <c r="M16" s="33"/>
    </row>
    <row r="17" spans="1:13" ht="63.75">
      <c r="A17" s="29">
        <v>9</v>
      </c>
      <c r="B17" s="30" t="s">
        <v>1099</v>
      </c>
      <c r="C17" s="30" t="s">
        <v>1100</v>
      </c>
      <c r="D17" s="30" t="s">
        <v>1087</v>
      </c>
      <c r="E17" s="30" t="s">
        <v>1109</v>
      </c>
      <c r="M17" s="30"/>
    </row>
    <row r="18" spans="1:13">
      <c r="A18" s="30"/>
      <c r="M18" s="33"/>
    </row>
    <row r="19" spans="1:13">
      <c r="A19" s="30"/>
      <c r="M19" s="33"/>
    </row>
    <row r="20" spans="1:13">
      <c r="A20" s="30"/>
      <c r="M20" s="33"/>
    </row>
    <row r="21" spans="1:13">
      <c r="A21" s="30"/>
      <c r="M21" s="33"/>
    </row>
    <row r="22" spans="1:13">
      <c r="A22" s="30"/>
      <c r="M22" s="33"/>
    </row>
    <row r="23" spans="1:13">
      <c r="A23" s="30"/>
      <c r="M23" s="33"/>
    </row>
    <row r="24" spans="1:13">
      <c r="M24" s="33"/>
    </row>
    <row r="25" spans="1:13">
      <c r="M25" s="33"/>
    </row>
    <row r="26" spans="1:13">
      <c r="M26" s="33"/>
    </row>
    <row r="27" spans="1:13" ht="18" customHeight="1">
      <c r="M27" s="33"/>
    </row>
    <row r="28" spans="1:13">
      <c r="M28" s="33"/>
    </row>
    <row r="29" spans="1:13">
      <c r="M29" s="33"/>
    </row>
    <row r="30" spans="1:13">
      <c r="M30" s="33"/>
    </row>
    <row r="31" spans="1:13">
      <c r="M31" s="33"/>
    </row>
    <row r="32" spans="1:13">
      <c r="M32" s="33"/>
    </row>
    <row r="33" spans="13:13">
      <c r="M33" s="33"/>
    </row>
    <row r="34" spans="13:13">
      <c r="M34" s="33"/>
    </row>
    <row r="35" spans="13:13">
      <c r="M35" s="33"/>
    </row>
    <row r="36" spans="13:13">
      <c r="M36" s="33"/>
    </row>
    <row r="37" spans="13:13">
      <c r="M37" s="33"/>
    </row>
    <row r="38" spans="13:13">
      <c r="M38" s="33"/>
    </row>
    <row r="39" spans="13:13">
      <c r="M39" s="33"/>
    </row>
    <row r="40" spans="13:13">
      <c r="M40" s="33"/>
    </row>
    <row r="41" spans="13:13">
      <c r="M41" s="33"/>
    </row>
    <row r="42" spans="13:13">
      <c r="M42" s="33"/>
    </row>
    <row r="43" spans="13:13">
      <c r="M43" s="33"/>
    </row>
    <row r="44" spans="13:13">
      <c r="M44" s="33"/>
    </row>
    <row r="45" spans="13:13">
      <c r="M45" s="33"/>
    </row>
    <row r="46" spans="13:13">
      <c r="M46" s="33"/>
    </row>
    <row r="47" spans="13:13">
      <c r="M47" s="33"/>
    </row>
    <row r="48" spans="13:13" ht="18" customHeight="1">
      <c r="M48" s="33"/>
    </row>
    <row r="49" spans="1:13">
      <c r="M49" s="33"/>
    </row>
    <row r="50" spans="1:13">
      <c r="M50" s="33"/>
    </row>
    <row r="51" spans="1:13">
      <c r="M51" s="33"/>
    </row>
    <row r="52" spans="1:13">
      <c r="M52" s="33"/>
    </row>
    <row r="53" spans="1:13">
      <c r="M53" s="33"/>
    </row>
    <row r="54" spans="1:13">
      <c r="M54" s="33"/>
    </row>
    <row r="55" spans="1:13">
      <c r="M55" s="33"/>
    </row>
    <row r="56" spans="1:13">
      <c r="M56" s="33"/>
    </row>
    <row r="57" spans="1:13">
      <c r="M57" s="33"/>
    </row>
    <row r="58" spans="1:13">
      <c r="M58" s="33"/>
    </row>
    <row r="59" spans="1:13">
      <c r="A59" s="30"/>
      <c r="M59" s="107" t="s">
        <v>821</v>
      </c>
    </row>
    <row r="60" spans="1:13">
      <c r="A60" s="30"/>
      <c r="M60" s="107" t="s">
        <v>821</v>
      </c>
    </row>
    <row r="61" spans="1:13">
      <c r="A61" s="30"/>
      <c r="M61" s="107" t="s">
        <v>821</v>
      </c>
    </row>
    <row r="62" spans="1:13">
      <c r="A62" s="30"/>
      <c r="M62" s="107" t="s">
        <v>821</v>
      </c>
    </row>
    <row r="63" spans="1:13">
      <c r="A63" s="30"/>
      <c r="M63" s="107" t="s">
        <v>821</v>
      </c>
    </row>
    <row r="64" spans="1:13">
      <c r="A64" s="30"/>
      <c r="M64" s="107" t="s">
        <v>821</v>
      </c>
    </row>
    <row r="65" spans="1:13">
      <c r="A65" s="30"/>
      <c r="M65" s="107" t="s">
        <v>821</v>
      </c>
    </row>
    <row r="66" spans="1:13">
      <c r="A66" s="30"/>
      <c r="M66" s="107" t="s">
        <v>821</v>
      </c>
    </row>
    <row r="67" spans="1:13">
      <c r="A67" s="30"/>
      <c r="M67" s="107" t="s">
        <v>821</v>
      </c>
    </row>
    <row r="68" spans="1:13" ht="15" thickBot="1">
      <c r="A68" s="30"/>
      <c r="M68" s="107" t="s">
        <v>821</v>
      </c>
    </row>
    <row r="69" spans="1:13" ht="15.75" thickBot="1">
      <c r="A69" s="150" t="s">
        <v>1053</v>
      </c>
      <c r="B69" s="151"/>
      <c r="C69" s="152"/>
      <c r="D69" s="112"/>
      <c r="E69" s="150" t="s">
        <v>1054</v>
      </c>
      <c r="F69" s="151"/>
      <c r="G69" s="151"/>
      <c r="H69" s="151"/>
      <c r="I69" s="152"/>
      <c r="J69" s="112"/>
      <c r="K69" s="112"/>
      <c r="L69" s="139"/>
      <c r="M69" s="112"/>
    </row>
    <row r="70" spans="1:13">
      <c r="A70" s="141"/>
      <c r="B70" s="142"/>
      <c r="C70" s="143"/>
      <c r="D70" s="112"/>
      <c r="E70" s="141"/>
      <c r="F70" s="142"/>
      <c r="G70" s="142"/>
      <c r="H70" s="142"/>
      <c r="I70" s="143"/>
      <c r="J70" s="112"/>
      <c r="K70" s="112"/>
      <c r="L70" s="140"/>
      <c r="M70" s="112"/>
    </row>
    <row r="71" spans="1:13" ht="15" thickBot="1">
      <c r="A71" s="144"/>
      <c r="B71" s="145"/>
      <c r="C71" s="146"/>
      <c r="D71" s="112"/>
      <c r="E71" s="144"/>
      <c r="F71" s="145"/>
      <c r="G71" s="145"/>
      <c r="H71" s="145"/>
      <c r="I71" s="146"/>
      <c r="J71" s="112"/>
      <c r="K71" s="112"/>
      <c r="L71" s="140"/>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8">
    <mergeCell ref="L69:L71"/>
    <mergeCell ref="A70:C71"/>
    <mergeCell ref="E70:I71"/>
    <mergeCell ref="B1:D1"/>
    <mergeCell ref="B2:D2"/>
    <mergeCell ref="B3:D3"/>
    <mergeCell ref="A69:C69"/>
    <mergeCell ref="E69:I69"/>
  </mergeCells>
  <phoneticPr fontId="35" type="noConversion"/>
  <conditionalFormatting sqref="B1:B3">
    <cfRule type="containsBlanks" dxfId="7" priority="5">
      <formula>LEN(TRIM(B1))=0</formula>
    </cfRule>
  </conditionalFormatting>
  <conditionalFormatting sqref="A4231:M65438 A30:M47 A51:M68 A18:L58 A9:M26">
    <cfRule type="containsBlanks" dxfId="6" priority="4">
      <formula>LEN(TRIM(A9))=0</formula>
    </cfRule>
  </conditionalFormatting>
  <dataValidations count="2">
    <dataValidation type="list" allowBlank="1" showInputMessage="1" showErrorMessage="1" sqref="M59:M65438 K9:K5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39" orientation="landscape" r:id="rId1"/>
  <rowBreaks count="2" manualBreakCount="2">
    <brk id="29" max="16383" man="1"/>
    <brk id="50" max="28"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C24" sqref="C24"/>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7" t="str">
        <f>IF('1_GO'!C3="","",'1_GO'!C3)</f>
        <v>Şanlıurfa Defterdarlığı Personel Müdürlüğü İşlem Süreci</v>
      </c>
      <c r="C1" s="147"/>
      <c r="D1" s="147"/>
      <c r="E1" s="35" t="s">
        <v>809</v>
      </c>
      <c r="F1" s="14"/>
    </row>
    <row r="2" spans="1:6">
      <c r="A2" s="1" t="s">
        <v>787</v>
      </c>
      <c r="B2" s="148" t="str">
        <f>IF('1_GO'!C4="","",'1_GO'!C4)</f>
        <v xml:space="preserve">Eğitim İşlemleri </v>
      </c>
      <c r="C2" s="148"/>
      <c r="D2" s="148"/>
      <c r="E2" s="14"/>
      <c r="F2" s="14"/>
    </row>
    <row r="3" spans="1:6">
      <c r="A3" s="1" t="s">
        <v>786</v>
      </c>
      <c r="B3" s="149" t="str">
        <f>IF('1_GO'!C5="","",'1_GO'!C5)</f>
        <v xml:space="preserve">Eğitim Düzenleme Süreci </v>
      </c>
      <c r="C3" s="149"/>
      <c r="D3" s="149"/>
      <c r="E3" s="14"/>
      <c r="F3" s="14"/>
    </row>
    <row r="4" spans="1:6">
      <c r="A4" s="2"/>
      <c r="B4" s="2"/>
      <c r="C4" s="2"/>
      <c r="D4" s="14"/>
      <c r="E4" s="14"/>
      <c r="F4" s="14"/>
    </row>
    <row r="5" spans="1:6" ht="18">
      <c r="A5" s="6" t="s">
        <v>109</v>
      </c>
      <c r="B5" s="7"/>
      <c r="C5" s="7"/>
      <c r="D5" s="16"/>
      <c r="E5" s="153" t="s">
        <v>114</v>
      </c>
      <c r="F5" s="14"/>
    </row>
    <row r="6" spans="1:6">
      <c r="A6" s="9"/>
      <c r="B6" s="10"/>
      <c r="C6" s="10"/>
      <c r="D6" s="17"/>
      <c r="E6" s="154"/>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1101</v>
      </c>
      <c r="C9" s="30" t="s">
        <v>1065</v>
      </c>
      <c r="D9" s="30" t="s">
        <v>1110</v>
      </c>
      <c r="E9" s="30" t="s">
        <v>1111</v>
      </c>
      <c r="F9" s="30" t="s">
        <v>1112</v>
      </c>
    </row>
    <row r="10" spans="1:6">
      <c r="A10" s="29">
        <v>2</v>
      </c>
      <c r="B10" s="30" t="s">
        <v>1065</v>
      </c>
      <c r="C10" s="30" t="s">
        <v>1066</v>
      </c>
      <c r="D10" s="30" t="s">
        <v>1110</v>
      </c>
      <c r="E10" s="30" t="s">
        <v>1111</v>
      </c>
      <c r="F10" s="30" t="s">
        <v>1112</v>
      </c>
    </row>
    <row r="11" spans="1:6">
      <c r="A11" s="29">
        <v>3</v>
      </c>
      <c r="B11" s="30" t="s">
        <v>1066</v>
      </c>
      <c r="C11" s="30" t="s">
        <v>1067</v>
      </c>
      <c r="D11" s="30" t="s">
        <v>1110</v>
      </c>
      <c r="E11" s="30" t="s">
        <v>1111</v>
      </c>
      <c r="F11" s="30" t="s">
        <v>1112</v>
      </c>
    </row>
    <row r="12" spans="1:6">
      <c r="A12" s="29">
        <v>4</v>
      </c>
      <c r="B12" s="30" t="s">
        <v>1067</v>
      </c>
      <c r="C12" s="30" t="s">
        <v>1068</v>
      </c>
      <c r="D12" s="30" t="s">
        <v>1110</v>
      </c>
      <c r="E12" s="30" t="s">
        <v>1111</v>
      </c>
      <c r="F12" s="30" t="s">
        <v>1112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5" zoomScaleNormal="120" zoomScaleSheetLayoutView="115" zoomScalePageLayoutView="120" workbookViewId="0">
      <selection activeCell="G23" sqref="G23"/>
    </sheetView>
  </sheetViews>
  <sheetFormatPr defaultRowHeight="14.25"/>
  <sheetData>
    <row r="1" spans="1:11" ht="23.25">
      <c r="A1" s="155" t="s">
        <v>113</v>
      </c>
      <c r="B1" s="155"/>
      <c r="C1" s="155"/>
      <c r="D1" s="155"/>
      <c r="E1" s="155"/>
      <c r="F1" s="155"/>
      <c r="G1" s="155"/>
      <c r="H1" s="155"/>
      <c r="I1" s="35" t="s">
        <v>809</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7" t="str">
        <f>IF('1_GO'!C3="","",'1_GO'!C3)</f>
        <v>Şanlıurfa Defterdarlığı Personel Müdürlüğü İşlem Süreci</v>
      </c>
      <c r="C1" s="147"/>
      <c r="D1" s="147"/>
      <c r="E1" s="35" t="s">
        <v>809</v>
      </c>
      <c r="F1" s="14"/>
      <c r="G1" s="14"/>
    </row>
    <row r="2" spans="1:7">
      <c r="A2" s="1" t="s">
        <v>787</v>
      </c>
      <c r="B2" s="148" t="str">
        <f>IF('1_GO'!C4="","",'1_GO'!C4)</f>
        <v xml:space="preserve">Eğitim İşlemleri </v>
      </c>
      <c r="C2" s="148"/>
      <c r="D2" s="148"/>
      <c r="E2" s="14"/>
      <c r="F2" s="14"/>
      <c r="G2" s="14"/>
    </row>
    <row r="3" spans="1:7">
      <c r="A3" s="1" t="s">
        <v>786</v>
      </c>
      <c r="B3" s="149" t="str">
        <f>IF('1_GO'!C5="","",'1_GO'!C5)</f>
        <v xml:space="preserve">Eğitim Düzenleme Süreci </v>
      </c>
      <c r="C3" s="149"/>
      <c r="D3" s="149"/>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c r="A10" s="29" t="s">
        <v>1083</v>
      </c>
      <c r="B10" s="30" t="s">
        <v>1083</v>
      </c>
      <c r="C10" s="30" t="s">
        <v>1083</v>
      </c>
      <c r="E10" s="30" t="s">
        <v>1083</v>
      </c>
      <c r="F10" s="30" t="s">
        <v>1083</v>
      </c>
      <c r="G10" s="30" t="s">
        <v>1083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7" t="str">
        <f>IF('1_GO'!C3="","",'1_GO'!C3)</f>
        <v>Şanlıurfa Defterdarlığı Personel Müdürlüğü İşlem Süreci</v>
      </c>
      <c r="C1" s="147"/>
      <c r="D1" s="147"/>
      <c r="E1" s="35" t="s">
        <v>809</v>
      </c>
      <c r="F1" s="14"/>
    </row>
    <row r="2" spans="1:6">
      <c r="A2" s="1" t="s">
        <v>787</v>
      </c>
      <c r="B2" s="148" t="str">
        <f>IF('1_GO'!C4="","",'1_GO'!C4)</f>
        <v xml:space="preserve">Eğitim İşlemleri </v>
      </c>
      <c r="C2" s="148"/>
      <c r="D2" s="148"/>
      <c r="E2" s="14"/>
      <c r="F2" s="14"/>
    </row>
    <row r="3" spans="1:6">
      <c r="A3" s="1" t="s">
        <v>786</v>
      </c>
      <c r="B3" s="149" t="str">
        <f>IF('1_GO'!C5="","",'1_GO'!C5)</f>
        <v xml:space="preserve">Eğitim Düzenleme Süreci </v>
      </c>
      <c r="C3" s="149"/>
      <c r="D3" s="149"/>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1115</v>
      </c>
      <c r="C10" s="29">
        <v>4143133551</v>
      </c>
      <c r="D10" s="116" t="s">
        <v>1116</v>
      </c>
      <c r="E10" s="29" t="s">
        <v>1113</v>
      </c>
      <c r="F10" s="29" t="s">
        <v>1114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6" activePane="bottomRight" state="frozen"/>
      <selection pane="topRight" activeCell="B1" sqref="B1"/>
      <selection pane="bottomLeft" activeCell="A2" sqref="A2"/>
      <selection pane="bottomRight" activeCell="A58" sqref="A5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56" t="s">
        <v>910</v>
      </c>
      <c r="B28" s="22" t="s">
        <v>911</v>
      </c>
      <c r="C28" s="22" t="s">
        <v>912</v>
      </c>
      <c r="D28" s="22" t="s">
        <v>913</v>
      </c>
    </row>
    <row r="29" spans="1:4" ht="63.75">
      <c r="A29" s="157"/>
      <c r="B29" s="22" t="s">
        <v>914</v>
      </c>
      <c r="C29" s="22" t="s">
        <v>912</v>
      </c>
      <c r="D29" s="22" t="s">
        <v>913</v>
      </c>
    </row>
    <row r="30" spans="1:4" ht="51">
      <c r="A30" s="158"/>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59" t="s">
        <v>925</v>
      </c>
      <c r="B33" s="22" t="s">
        <v>926</v>
      </c>
      <c r="C33" s="22" t="s">
        <v>927</v>
      </c>
      <c r="D33" s="22" t="s">
        <v>928</v>
      </c>
    </row>
    <row r="34" spans="1:4" ht="51">
      <c r="A34" s="160"/>
      <c r="B34" s="22" t="s">
        <v>929</v>
      </c>
      <c r="C34" s="22" t="s">
        <v>930</v>
      </c>
      <c r="D34" s="22" t="s">
        <v>931</v>
      </c>
    </row>
    <row r="35" spans="1:4" ht="51">
      <c r="A35" s="21" t="s">
        <v>932</v>
      </c>
      <c r="B35" s="22" t="s">
        <v>933</v>
      </c>
      <c r="C35" s="22" t="s">
        <v>932</v>
      </c>
      <c r="D35" s="22" t="s">
        <v>934</v>
      </c>
    </row>
    <row r="36" spans="1:4" ht="25.5">
      <c r="A36" s="159" t="s">
        <v>935</v>
      </c>
      <c r="B36" s="22" t="s">
        <v>936</v>
      </c>
      <c r="C36" s="22" t="s">
        <v>937</v>
      </c>
      <c r="D36" s="22" t="s">
        <v>938</v>
      </c>
    </row>
    <row r="37" spans="1:4" ht="25.5">
      <c r="A37" s="161"/>
      <c r="B37" s="22" t="s">
        <v>939</v>
      </c>
      <c r="C37" s="22" t="s">
        <v>937</v>
      </c>
      <c r="D37" s="22" t="s">
        <v>938</v>
      </c>
    </row>
    <row r="38" spans="1:4" ht="38.25">
      <c r="A38" s="160"/>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29" t="s">
        <v>104</v>
      </c>
      <c r="D1" s="129"/>
    </row>
    <row r="2" spans="2:11">
      <c r="B2" s="97"/>
      <c r="C2" s="98"/>
      <c r="D2" s="98"/>
      <c r="E2" s="98"/>
      <c r="F2" s="98"/>
      <c r="G2" s="98"/>
      <c r="H2" s="98"/>
      <c r="I2" s="98"/>
      <c r="J2" s="98"/>
      <c r="K2" s="99"/>
    </row>
    <row r="3" spans="2:11" ht="15">
      <c r="B3" s="100"/>
      <c r="C3" s="101"/>
      <c r="D3" s="102" t="s">
        <v>1037</v>
      </c>
      <c r="E3" s="103"/>
      <c r="F3" s="101"/>
      <c r="G3" s="101"/>
      <c r="H3" s="101"/>
      <c r="I3" s="101"/>
      <c r="J3" s="101"/>
      <c r="K3" s="104"/>
    </row>
    <row r="4" spans="2:11" ht="15">
      <c r="B4" s="100"/>
      <c r="C4" s="101"/>
      <c r="D4" s="102" t="s">
        <v>1038</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1046</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26" t="s">
        <v>101</v>
      </c>
      <c r="C36" s="126"/>
      <c r="D36" s="126"/>
      <c r="E36" s="126"/>
      <c r="F36" s="126"/>
      <c r="G36" s="126"/>
      <c r="H36" s="126"/>
      <c r="I36" s="126"/>
      <c r="J36" s="126"/>
      <c r="K36" s="126"/>
      <c r="L36" s="56"/>
      <c r="M36" s="56"/>
      <c r="N36" s="56"/>
      <c r="O36" s="56"/>
      <c r="P36" s="56"/>
      <c r="Q36" s="56"/>
    </row>
    <row r="37" spans="2:17">
      <c r="B37" s="130" t="s">
        <v>47</v>
      </c>
      <c r="C37" s="130"/>
      <c r="D37" s="130"/>
      <c r="E37" s="130"/>
      <c r="F37" s="130"/>
      <c r="G37" s="130"/>
      <c r="H37" s="130"/>
      <c r="I37" s="130"/>
      <c r="J37" s="130"/>
      <c r="K37" s="130"/>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0" t="s">
        <v>102</v>
      </c>
      <c r="C40" s="130"/>
      <c r="D40" s="130"/>
      <c r="E40" s="130"/>
      <c r="F40" s="130"/>
      <c r="G40" s="130"/>
      <c r="H40" s="130"/>
      <c r="I40" s="130"/>
      <c r="J40" s="130"/>
      <c r="K40" s="130"/>
      <c r="L40" s="56"/>
      <c r="M40" s="56"/>
      <c r="N40" s="56"/>
      <c r="O40" s="56"/>
      <c r="P40" s="56"/>
      <c r="Q40" s="56"/>
    </row>
    <row r="41" spans="2:17">
      <c r="B41" s="130" t="s">
        <v>48</v>
      </c>
      <c r="C41" s="130"/>
      <c r="D41" s="130"/>
      <c r="E41" s="130"/>
      <c r="F41" s="130"/>
      <c r="G41" s="130"/>
      <c r="H41" s="130"/>
      <c r="I41" s="130"/>
      <c r="J41" s="130"/>
      <c r="K41" s="130"/>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27" t="s">
        <v>66</v>
      </c>
      <c r="C64" s="128"/>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6" t="s">
        <v>74</v>
      </c>
      <c r="C78" s="126"/>
      <c r="D78" s="126"/>
      <c r="E78" s="126"/>
      <c r="F78" s="126"/>
      <c r="G78" s="126"/>
      <c r="H78" s="126"/>
      <c r="I78" s="126"/>
      <c r="J78" s="126"/>
      <c r="K78" s="126"/>
    </row>
    <row r="80" spans="2:11">
      <c r="B80" s="56" t="s">
        <v>103</v>
      </c>
    </row>
    <row r="81" spans="2:5" ht="15" thickBot="1"/>
    <row r="82" spans="2:5" ht="23.1" customHeight="1" thickBot="1">
      <c r="B82" s="78" t="s">
        <v>449</v>
      </c>
      <c r="C82" s="79" t="s">
        <v>450</v>
      </c>
      <c r="D82" s="78" t="s">
        <v>449</v>
      </c>
      <c r="E82" s="79" t="s">
        <v>450</v>
      </c>
    </row>
    <row r="83" spans="2:5" ht="23.1" customHeight="1" thickBot="1">
      <c r="B83" s="80" t="s">
        <v>451</v>
      </c>
      <c r="C83" s="81" t="s">
        <v>452</v>
      </c>
      <c r="D83" s="80" t="s">
        <v>19</v>
      </c>
      <c r="E83" s="81"/>
    </row>
    <row r="84" spans="2:5" ht="23.1" customHeight="1" thickBot="1">
      <c r="B84" s="80" t="s">
        <v>453</v>
      </c>
      <c r="C84" s="81"/>
      <c r="D84" s="80" t="s">
        <v>20</v>
      </c>
      <c r="E84" s="81" t="s">
        <v>21</v>
      </c>
    </row>
    <row r="85" spans="2:5" ht="23.1" customHeight="1" thickBot="1">
      <c r="B85" s="80" t="s">
        <v>454</v>
      </c>
      <c r="C85" s="81" t="s">
        <v>455</v>
      </c>
      <c r="D85" s="80" t="s">
        <v>22</v>
      </c>
      <c r="E85" s="81"/>
    </row>
    <row r="86" spans="2:5" ht="23.1" customHeight="1" thickBot="1">
      <c r="B86" s="80" t="s">
        <v>456</v>
      </c>
      <c r="C86" s="81" t="s">
        <v>457</v>
      </c>
      <c r="D86" s="80" t="s">
        <v>23</v>
      </c>
      <c r="E86" s="81"/>
    </row>
    <row r="87" spans="2:5" ht="23.1" customHeight="1" thickBot="1">
      <c r="B87" s="80" t="s">
        <v>458</v>
      </c>
      <c r="C87" s="81"/>
      <c r="D87" s="80" t="s">
        <v>24</v>
      </c>
      <c r="E87" s="81"/>
    </row>
    <row r="88" spans="2:5" ht="23.1" customHeight="1" thickBot="1">
      <c r="B88" s="80" t="s">
        <v>459</v>
      </c>
      <c r="C88" s="81"/>
      <c r="D88" s="80" t="s">
        <v>25</v>
      </c>
      <c r="E88" s="81"/>
    </row>
    <row r="89" spans="2:5" ht="23.1" customHeight="1" thickBot="1">
      <c r="B89" s="80" t="s">
        <v>460</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6" t="s">
        <v>75</v>
      </c>
      <c r="C105" s="126"/>
      <c r="D105" s="126"/>
      <c r="E105" s="126"/>
      <c r="F105" s="126"/>
      <c r="G105" s="126"/>
      <c r="H105" s="126"/>
      <c r="I105" s="126"/>
      <c r="J105" s="126"/>
      <c r="K105" s="126"/>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1045</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115" zoomScaleNormal="120" zoomScaleSheetLayoutView="115" zoomScalePageLayoutView="120" workbookViewId="0">
      <selection activeCell="G53" sqref="G53"/>
    </sheetView>
  </sheetViews>
  <sheetFormatPr defaultRowHeight="14.25"/>
  <cols>
    <col min="8" max="8" width="16.125" customWidth="1"/>
  </cols>
  <sheetData>
    <row r="1" spans="1:9">
      <c r="A1" s="131" t="s">
        <v>1057</v>
      </c>
      <c r="B1" s="131"/>
      <c r="C1" s="131"/>
      <c r="D1" s="131"/>
      <c r="E1" s="131"/>
      <c r="F1" s="131"/>
      <c r="G1" s="131"/>
      <c r="H1" s="131"/>
    </row>
    <row r="2" spans="1:9">
      <c r="A2" s="131" t="s">
        <v>1058</v>
      </c>
      <c r="B2" s="131"/>
      <c r="C2" s="131"/>
      <c r="D2" s="131"/>
      <c r="E2" s="131"/>
      <c r="F2" s="131"/>
      <c r="G2" s="131"/>
      <c r="H2" s="131"/>
    </row>
    <row r="3" spans="1:9" ht="18">
      <c r="A3" s="132" t="s">
        <v>1056</v>
      </c>
      <c r="B3" s="132"/>
      <c r="C3" s="132"/>
      <c r="D3" s="132"/>
      <c r="E3" s="132"/>
      <c r="F3" s="132"/>
      <c r="G3" s="132"/>
      <c r="H3" s="132"/>
      <c r="I3" s="132"/>
    </row>
    <row r="31" ht="18.75" customHeight="1"/>
    <row r="43" spans="8:8">
      <c r="H43" s="113"/>
    </row>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14" sqref="B14"/>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33" t="str">
        <f>IF('1_GO'!C3="","",'1_GO'!C3)</f>
        <v>Şanlıurfa Defterdarlığı Personel Müdürlüğü İşlem Süreci</v>
      </c>
      <c r="C1" s="134"/>
      <c r="D1" s="35" t="s">
        <v>809</v>
      </c>
    </row>
    <row r="2" spans="1:4">
      <c r="A2" s="1" t="s">
        <v>787</v>
      </c>
      <c r="B2" s="135" t="str">
        <f>IF('1_GO'!C4="","",'1_GO'!C4)</f>
        <v xml:space="preserve">Eğitim İşlemleri </v>
      </c>
      <c r="C2" s="136"/>
    </row>
    <row r="3" spans="1:4">
      <c r="A3" s="1" t="s">
        <v>786</v>
      </c>
      <c r="B3" s="137" t="str">
        <f>IF('1_GO'!C5="","",'1_GO'!C5)</f>
        <v xml:space="preserve">Eğitim Düzenleme Süreci </v>
      </c>
      <c r="C3" s="138"/>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1064</v>
      </c>
    </row>
    <row r="10" spans="1:4">
      <c r="A10" s="12">
        <v>2</v>
      </c>
      <c r="B10" s="12" t="s">
        <v>1065</v>
      </c>
    </row>
    <row r="11" spans="1:4">
      <c r="A11" s="12">
        <v>3</v>
      </c>
      <c r="B11" s="12" t="s">
        <v>1066</v>
      </c>
    </row>
    <row r="12" spans="1:4">
      <c r="A12" s="12">
        <v>4</v>
      </c>
      <c r="B12" s="12" t="s">
        <v>1067</v>
      </c>
    </row>
    <row r="13" spans="1:4">
      <c r="A13" s="12">
        <v>5</v>
      </c>
      <c r="B13" s="12" t="s">
        <v>1068</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4" sqref="C14"/>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33" t="str">
        <f>IF('1_GO'!C3="","",'1_GO'!C3)</f>
        <v>Şanlıurfa Defterdarlığı Personel Müdürlüğü İşlem Süreci</v>
      </c>
      <c r="C1" s="134"/>
      <c r="D1" s="35" t="s">
        <v>809</v>
      </c>
    </row>
    <row r="2" spans="1:4">
      <c r="A2" s="1" t="s">
        <v>787</v>
      </c>
      <c r="B2" s="135" t="str">
        <f>IF('1_GO'!C4="","",'1_GO'!C4)</f>
        <v xml:space="preserve">Eğitim İşlemleri </v>
      </c>
      <c r="C2" s="136"/>
    </row>
    <row r="3" spans="1:4">
      <c r="A3" s="1" t="s">
        <v>786</v>
      </c>
      <c r="B3" s="137" t="str">
        <f>IF('1_GO'!C5="","",'1_GO'!C5)</f>
        <v xml:space="preserve">Eğitim Düzenleme Süreci </v>
      </c>
      <c r="C3" s="138"/>
    </row>
    <row r="4" spans="1:4">
      <c r="A4" s="2"/>
      <c r="B4" s="2"/>
      <c r="C4" s="2"/>
    </row>
    <row r="5" spans="1:4" ht="18">
      <c r="A5" s="6" t="s">
        <v>1050</v>
      </c>
      <c r="B5" s="7"/>
      <c r="C5" s="8"/>
    </row>
    <row r="6" spans="1:4">
      <c r="A6" s="9" t="s">
        <v>1051</v>
      </c>
      <c r="B6" s="10"/>
      <c r="C6" s="11"/>
    </row>
    <row r="7" spans="1:4" ht="18.75">
      <c r="A7" s="106"/>
      <c r="B7" s="2"/>
      <c r="C7" s="2"/>
    </row>
    <row r="8" spans="1:4">
      <c r="A8" s="1" t="s">
        <v>783</v>
      </c>
      <c r="B8" s="1" t="s">
        <v>790</v>
      </c>
      <c r="C8" s="1" t="s">
        <v>782</v>
      </c>
    </row>
    <row r="9" spans="1:4">
      <c r="A9" s="12">
        <v>1</v>
      </c>
      <c r="B9" s="12" t="s">
        <v>1069</v>
      </c>
      <c r="C9" s="12">
        <v>1</v>
      </c>
    </row>
    <row r="10" spans="1:4">
      <c r="A10" s="12">
        <v>2</v>
      </c>
      <c r="B10" s="12" t="s">
        <v>1070</v>
      </c>
      <c r="C10" s="12">
        <v>1</v>
      </c>
    </row>
    <row r="11" spans="1:4">
      <c r="A11" s="12">
        <v>3</v>
      </c>
      <c r="B11" s="12" t="s">
        <v>1071</v>
      </c>
      <c r="C11" s="12">
        <v>1</v>
      </c>
    </row>
    <row r="12" spans="1:4">
      <c r="A12" s="12">
        <v>4</v>
      </c>
      <c r="B12" s="12" t="s">
        <v>1072</v>
      </c>
      <c r="C12" s="12">
        <v>1</v>
      </c>
    </row>
    <row r="13" spans="1:4">
      <c r="A13" s="12">
        <v>5</v>
      </c>
      <c r="B13" s="12" t="s">
        <v>1073</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
    </sheetView>
  </sheetViews>
  <sheetFormatPr defaultRowHeight="12.75"/>
  <cols>
    <col min="1" max="1" width="5" style="12" customWidth="1"/>
    <col min="2" max="2" width="71.375" style="12" customWidth="1"/>
    <col min="3" max="16384" width="9" style="2"/>
  </cols>
  <sheetData>
    <row r="1" spans="1:3">
      <c r="A1" s="1" t="s">
        <v>785</v>
      </c>
      <c r="B1" s="13" t="str">
        <f>IF('1_GO'!C3="","",'1_GO'!C3)</f>
        <v>Şanlıurfa Defterdarlığı Personel Müdürlüğü İşlem Süreci</v>
      </c>
      <c r="C1" s="35" t="s">
        <v>809</v>
      </c>
    </row>
    <row r="2" spans="1:3">
      <c r="A2" s="1" t="s">
        <v>787</v>
      </c>
      <c r="B2" s="4" t="str">
        <f>IF('1_GO'!C4="","",'1_GO'!C4)</f>
        <v xml:space="preserve">Eğitim İşlemleri </v>
      </c>
    </row>
    <row r="3" spans="1:3">
      <c r="A3" s="1" t="s">
        <v>786</v>
      </c>
      <c r="B3" s="5" t="str">
        <f>IF('1_GO'!C5="","",'1_GO'!C5)</f>
        <v xml:space="preserve">Eğitim Düzenleme Süreci </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1074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785</v>
      </c>
      <c r="B1" s="13" t="str">
        <f>IF('1_GO'!C3="","",'1_GO'!C3)</f>
        <v>Şanlıurfa Defterdarlığı Personel Müdürlüğü İşlem Süreci</v>
      </c>
      <c r="C1" s="35" t="s">
        <v>809</v>
      </c>
    </row>
    <row r="2" spans="1:3">
      <c r="A2" s="1" t="s">
        <v>787</v>
      </c>
      <c r="B2" s="4" t="str">
        <f>IF('1_GO'!C4="","",'1_GO'!C4)</f>
        <v xml:space="preserve">Eğitim İşlemleri </v>
      </c>
    </row>
    <row r="3" spans="1:3">
      <c r="A3" s="1" t="s">
        <v>786</v>
      </c>
      <c r="B3" s="5" t="str">
        <f>IF('1_GO'!C5="","",'1_GO'!C5)</f>
        <v xml:space="preserve">Eğitim Düzenleme Süreci </v>
      </c>
    </row>
    <row r="4" spans="1:3">
      <c r="A4" s="2"/>
      <c r="B4" s="2"/>
    </row>
    <row r="5" spans="1:3" ht="18">
      <c r="A5" s="6" t="s">
        <v>444</v>
      </c>
      <c r="B5" s="8"/>
    </row>
    <row r="6" spans="1:3">
      <c r="A6" s="9"/>
      <c r="B6" s="11"/>
    </row>
    <row r="7" spans="1:3">
      <c r="A7" s="3"/>
      <c r="B7" s="2"/>
    </row>
    <row r="8" spans="1:3">
      <c r="A8" s="1" t="s">
        <v>783</v>
      </c>
      <c r="B8" s="1" t="s">
        <v>801</v>
      </c>
    </row>
    <row r="9" spans="1:3">
      <c r="A9" s="12">
        <v>1</v>
      </c>
      <c r="B9" s="12" t="s">
        <v>1075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785</v>
      </c>
      <c r="B1" s="13" t="str">
        <f>IF('1_GO'!C3="","",'1_GO'!C3)</f>
        <v>Şanlıurfa Defterdarlığı Personel Müdürlüğü İşlem Süreci</v>
      </c>
      <c r="C1" s="35" t="s">
        <v>809</v>
      </c>
    </row>
    <row r="2" spans="1:3">
      <c r="A2" s="1" t="s">
        <v>787</v>
      </c>
      <c r="B2" s="4" t="str">
        <f>IF('1_GO'!C4="","",'1_GO'!C4)</f>
        <v xml:space="preserve">Eğitim İşlemleri </v>
      </c>
    </row>
    <row r="3" spans="1:3">
      <c r="A3" s="1" t="s">
        <v>786</v>
      </c>
      <c r="B3" s="5" t="str">
        <f>IF('1_GO'!C5="","",'1_GO'!C5)</f>
        <v xml:space="preserve">Eğitim Düzenleme Süreci </v>
      </c>
    </row>
    <row r="4" spans="1:3">
      <c r="A4" s="2"/>
      <c r="B4" s="2"/>
    </row>
    <row r="5" spans="1:3" ht="18">
      <c r="A5" s="6" t="s">
        <v>445</v>
      </c>
      <c r="B5" s="8"/>
    </row>
    <row r="6" spans="1:3">
      <c r="A6" s="9"/>
      <c r="B6" s="11"/>
    </row>
    <row r="7" spans="1:3">
      <c r="A7" s="3"/>
      <c r="B7" s="2"/>
    </row>
    <row r="8" spans="1:3">
      <c r="A8" s="1" t="s">
        <v>783</v>
      </c>
      <c r="B8" s="1" t="s">
        <v>802</v>
      </c>
    </row>
    <row r="9" spans="1:3">
      <c r="A9" s="12">
        <v>1</v>
      </c>
      <c r="B9" s="12" t="s">
        <v>1076</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2" sqref="B12"/>
    </sheetView>
  </sheetViews>
  <sheetFormatPr defaultRowHeight="12.75"/>
  <cols>
    <col min="1" max="1" width="5" style="12" customWidth="1"/>
    <col min="2" max="2" width="78" style="12" customWidth="1"/>
    <col min="3" max="16384" width="9" style="2"/>
  </cols>
  <sheetData>
    <row r="1" spans="1:3">
      <c r="A1" s="1" t="s">
        <v>785</v>
      </c>
      <c r="B1" s="13" t="str">
        <f>IF('1_GO'!C3="","",'1_GO'!C3)</f>
        <v>Şanlıurfa Defterdarlığı Personel Müdürlüğü İşlem Süreci</v>
      </c>
      <c r="C1" s="35" t="s">
        <v>809</v>
      </c>
    </row>
    <row r="2" spans="1:3">
      <c r="A2" s="1" t="s">
        <v>787</v>
      </c>
      <c r="B2" s="4" t="str">
        <f>IF('1_GO'!C4="","",'1_GO'!C4)</f>
        <v xml:space="preserve">Eğitim İşlemleri </v>
      </c>
    </row>
    <row r="3" spans="1:3">
      <c r="A3" s="1" t="s">
        <v>786</v>
      </c>
      <c r="B3" s="5" t="str">
        <f>IF('1_GO'!C5="","",'1_GO'!C5)</f>
        <v xml:space="preserve">Eğitim Düzenleme Süreci </v>
      </c>
    </row>
    <row r="4" spans="1:3">
      <c r="A4" s="2"/>
      <c r="B4" s="2"/>
    </row>
    <row r="5" spans="1:3" ht="18">
      <c r="A5" s="6" t="s">
        <v>446</v>
      </c>
      <c r="B5" s="8"/>
    </row>
    <row r="6" spans="1:3">
      <c r="A6" s="9"/>
      <c r="B6" s="11"/>
    </row>
    <row r="7" spans="1:3">
      <c r="A7" s="3"/>
      <c r="B7" s="2"/>
    </row>
    <row r="8" spans="1:3">
      <c r="A8" s="1" t="s">
        <v>783</v>
      </c>
      <c r="B8" s="1" t="s">
        <v>803</v>
      </c>
    </row>
    <row r="9" spans="1:3">
      <c r="A9" s="111" t="s">
        <v>1077</v>
      </c>
      <c r="B9" s="111" t="s">
        <v>1078</v>
      </c>
    </row>
    <row r="10" spans="1:3">
      <c r="A10" s="111" t="s">
        <v>1079</v>
      </c>
      <c r="B10" s="111" t="s">
        <v>1080</v>
      </c>
    </row>
    <row r="11" spans="1:3">
      <c r="A11" s="111" t="s">
        <v>1081</v>
      </c>
      <c r="B11" s="111" t="s">
        <v>1082</v>
      </c>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purl.org/dc/elements/1.1/"/>
    <ds:schemaRef ds:uri="http://purl.org/dc/terms/"/>
    <ds:schemaRef ds:uri="http://schemas.openxmlformats.org/package/2006/metadata/core-properties"/>
    <ds:schemaRef ds:uri="35a7c65a-4318-4435-86b5-157b9c248978"/>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