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Modeli'!$A$1:$J$51</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<sst xmlns="http://schemas.openxmlformats.org/spreadsheetml/2006/main" count="1625" uniqueCount="1093">
  <si>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</si>
  <si>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</si>
  <si>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</si>
  <si>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</si>
  <si>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</si>
  <si>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</si>
  <si>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</si>
  <si>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</si>
  <si>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</si>
  <si>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</si>
  <si>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</si>
  <si>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</si>
  <si>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</si>
  <si>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</si>
  <si>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</si>
  <si>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</si>
  <si>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</si>
  <si>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</si>
  <si>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</si>
  <si>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</si>
  <si>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</si>
  <si>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</si>
  <si>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</si>
  <si>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</si>
  <si>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</si>
  <si>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</si>
  <si>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</si>
  <si>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</si>
  <si>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</si>
  <si>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</si>
  <si>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</si>
  <si>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</si>
  <si>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</si>
  <si>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</si>
  <si>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</si>
  <si>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</si>
  <si>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</si>
  <si>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</si>
  <si>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</si>
  <si>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</si>
  <si>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</si>
  <si>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</si>
  <si>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</si>
  <si>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</si>
  <si>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</si>
  <si>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</si>
  <si>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</si>
  <si>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</si>
  <si>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</si>
  <si>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</si>
  <si>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</si>
  <si>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</si>
  <si>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</si>
  <si>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</si>
  <si>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</si>
  <si>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</si>
  <si>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</si>
  <si>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</si>
  <si>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</si>
  <si>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</si>
  <si>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</si>
  <si>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</si>
  <si>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</si>
  <si>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</si>
  <si>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</si>
  <si>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</si>
  <si>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</si>
  <si>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</si>
  <si>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</si>
  <si>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</si>
  <si>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</si>
  <si>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</si>
  <si>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</si>
  <si>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</si>
  <si>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</si>
  <si>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</si>
  <si>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</si>
  <si>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</si>
  <si>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</si>
  <si>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</si>
  <si>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</si>
  <si>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</si>
  <si>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</si>
  <si>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</si>
  <si>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</si>
  <si>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</si>
  <si>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</si>
  <si>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</si>
  <si>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</si>
  <si>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</si>
  <si>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</si>
  <si>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</si>
  <si>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</si>
  <si>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</si>
  <si>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</si>
  <si>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</si>
  <si>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</si>
  <si>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</si>
  <si>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</si>
  <si>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</si>
  <si>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</si>
  <si>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</si>
  <si>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</si>
  <si>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</si>
  <si>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</si>
  <si>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</si>
  <si>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</si>
  <si>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</si>
  <si>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</si>
  <si>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</si>
  <si>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</si>
  <si>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</si>
  <si>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</si>
  <si>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</si>
  <si>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</si>
  <si>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</si>
  <si>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</si>
  <si>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</si>
  <si>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</si>
  <si>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</si>
  <si>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</si>
  <si>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</si>
  <si>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</si>
  <si>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</si>
  <si>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</si>
  <si>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</si>
  <si>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</si>
  <si>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</si>
  <si>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</si>
  <si>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</si>
  <si>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</si>
  <si>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</si>
  <si>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</si>
  <si>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</si>
  <si>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</si>
  <si>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</si>
  <si>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</si>
  <si>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</si>
  <si>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</si>
  <si>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</si>
  <si>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</si>
  <si>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</si>
  <si>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</si>
  <si>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</si>
  <si>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</si>
  <si>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</si>
  <si>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</si>
  <si>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</si>
  <si>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</si>
  <si>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</si>
  <si>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</si>
  <si>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</si>
  <si>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</si>
  <si>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</si>
  <si>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</si>
  <si>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</si>
  <si>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</si>
  <si>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</si>
  <si>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</si>
  <si>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</si>
  <si>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</si>
  <si>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</si>
  <si>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</si>
  <si>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</si>
  <si>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</si>
  <si>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</si>
  <si>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</si>
  <si>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</si>
  <si>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</si>
  <si>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</si>
  <si>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</si>
  <si>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</si>
  <si>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</si>
  <si>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</si>
  <si>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</si>
  <si>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</si>
  <si>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</si>
  <si>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</si>
  <si>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</si>
  <si>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</si>
  <si>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</si>
  <si>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</si>
  <si>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</si>
  <si>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</si>
  <si>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</si>
  <si>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</si>
  <si>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</si>
  <si>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</si>
  <si>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</si>
  <si>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</si>
  <si>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</si>
  <si>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</si>
  <si>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</si>
  <si>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</si>
  <si>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</si>
  <si>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</si>
  <si>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</si>
  <si>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</si>
  <si>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</si>
  <si>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</si>
  <si>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</si>
  <si>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</si>
  <si>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</si>
  <si>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</si>
  <si>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</si>
  <si>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</si>
  <si>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</si>
  <si>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</si>
  <si>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</si>
  <si>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</si>
  <si>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</si>
  <si>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</si>
  <si>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</si>
  <si>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</si>
  <si>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</si>
  <si>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</si>
  <si>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</si>
  <si>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</si>
  <si>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</si>
  <si>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</si>
  <si>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</si>
  <si>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</si>
  <si>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</si>
  <si>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</si>
  <si>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</si>
  <si>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</si>
  <si>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</si>
  <si>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</si>
  <si>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</si>
  <si>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</si>
  <si>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</si>
  <si>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</si>
  <si>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</si>
  <si>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</si>
  <si>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</si>
  <si>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</si>
  <si>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</si>
  <si>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</si>
  <si>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</si>
  <si>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</si>
  <si>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</si>
  <si>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</si>
  <si>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</si>
  <si>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</si>
  <si>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</si>
  <si>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</si>
  <si>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</si>
  <si>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</si>
  <si>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</si>
  <si>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</si>
  <si>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</si>
  <si>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</si>
  <si>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</si>
  <si>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</si>
  <si>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</si>
  <si>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</si>
  <si>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</si>
  <si>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</si>
  <si>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</si>
  <si>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</si>
  <si>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</si>
  <si>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</si>
  <si>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</si>
  <si>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</si>
  <si>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</si>
  <si>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</si>
  <si>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</si>
  <si>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</si>
  <si>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</si>
  <si>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</si>
  <si>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</si>
  <si>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</si>
  <si>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</si>
  <si>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</si>
  <si>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</si>
  <si>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</si>
  <si>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</si>
  <si>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</si>
  <si>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</si>
  <si>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</si>
  <si>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</si>
  <si>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</si>
  <si>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</si>
  <si>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</si>
  <si>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</si>
  <si>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</si>
  <si>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</si>
  <si>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</si>
  <si>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</si>
  <si>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</si>
  <si>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</si>
  <si>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</si>
  <si>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</si>
  <si>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</si>
  <si>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</si>
  <si>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</si>
  <si>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</si>
  <si>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</si>
  <si>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</si>
  <si>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</si>
  <si>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</si>
  <si>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</si>
  <si>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</si>
  <si>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</si>
  <si>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</si>
  <si>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</si>
  <si>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</si>
  <si>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</si>
  <si>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</si>
  <si>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</si>
  <si>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</si>
  <si>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</si>
  <si>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</si>
  <si>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</si>
  <si>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</si>
  <si>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</si>
  <si>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</si>
  <si>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</si>
  <si>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</si>
  <si>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</si>
  <si>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</si>
  <si>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</si>
  <si>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</si>
  <si>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</si>
  <si>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</si>
  <si>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</si>
  <si>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</si>
  <si>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</si>
  <si>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</si>
  <si>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</si>
  <si>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</si>
  <si>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</si>
  <si>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</si>
  <si>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</si>
  <si>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</si>
  <si>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</si>
  <si>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</si>
  <si>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</si>
  <si>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</si>
  <si>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</si>
  <si>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</si>
  <si>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</si>
  <si>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</si>
  <si>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</si>
  <si>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</si>
  <si>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</si>
  <si>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</si>
  <si>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</si>
  <si>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</si>
  <si>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</si>
  <si>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</si>
  <si>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</si>
  <si>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</si>
  <si>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</si>
  <si>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</si>
  <si>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</si>
  <si>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</si>
  <si>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</si>
  <si>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</si>
  <si>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</si>
  <si>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</si>
  <si>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</si>
  <si>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</si>
  <si>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</si>
  <si>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</si>
  <si>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</si>
  <si>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</si>
  <si>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</si>
  <si>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</si>
  <si>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</si>
  <si>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</si>
  <si>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</si>
  <si>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</si>
  <si>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</si>
  <si>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</si>
  <si>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</si>
  <si>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</si>
  <si>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</si>
  <si>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</si>
  <si>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</si>
  <si>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</si>
  <si>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</si>
  <si>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</si>
  <si>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</si>
  <si>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</si>
  <si>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</si>
  <si>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</si>
  <si>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</si>
  <si>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</si>
  <si>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</si>
  <si>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</si>
  <si>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</si>
  <si>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</si>
  <si>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</si>
  <si>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</si>
  <si>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</si>
  <si>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</si>
  <si>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</si>
  <si>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</si>
  <si>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</si>
  <si>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</si>
  <si>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</si>
  <si>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</si>
  <si>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</si>
  <si>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</si>
  <si>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</si>
  <si>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</si>
  <si>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</si>
  <si>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</si>
  <si>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</si>
  <si>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</si>
  <si>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</si>
  <si>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</si>
  <si>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</si>
  <si>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</si>
  <si>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</si>
  <si>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</si>
  <si>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</si>
  <si>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</si>
  <si>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</si>
  <si>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</si>
  <si>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</si>
  <si>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</si>
  <si>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</si>
  <si>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</si>
  <si>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</si>
  <si>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</si>
  <si>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</si>
  <si>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</si>
  <si>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</si>
  <si>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</si>
  <si>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</si>
  <si>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</si>
  <si>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</si>
  <si>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</si>
  <si>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</si>
  <si>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</si>
  <si>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</si>
  <si>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</si>
  <si>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</si>
  <si>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</si>
  <si>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</si>
  <si>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</si>
  <si>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</si>
  <si>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</si>
  <si>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</si>
  <si>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</si>
  <si>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</si>
  <si>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</si>
  <si>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</si>
  <si>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</si>
  <si>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</si>
  <si>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</si>
  <si>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</si>
  <si>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</si>
  <si>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</si>
  <si>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</si>
  <si>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</si>
  <si>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</si>
  <si>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</si>
  <si>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</si>
  <si>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</si>
  <si>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</si>
  <si>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</si>
  <si>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</si>
  <si>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</si>
  <si>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</si>
  <si>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</si>
  <si>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</si>
  <si>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</si>
  <si>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</si>
  <si>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</si>
  <si>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</si>
  <si>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</si>
  <si>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</si>
  <si>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</si>
  <si>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</si>
  <si>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</si>
  <si>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</si>
  <si>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</si>
  <si>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</si>
  <si>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</si>
  <si>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</si>
  <si>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</si>
  <si>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</si>
  <si>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</si>
  <si>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</si>
  <si>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</si>
  <si>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</si>
  <si>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</si>
  <si>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</si>
  <si>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</si>
  <si>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</si>
  <si>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</si>
  <si>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</si>
  <si>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</si>
  <si>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</si>
  <si>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</si>
  <si>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</si>
  <si>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</si>
  <si>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</si>
  <si>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</si>
  <si>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</si>
  <si>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</si>
  <si>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</si>
  <si>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</si>
  <si>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</si>
  <si>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</si>
  <si>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</si>
  <si>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</si>
  <si>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</si>
  <si>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</si>
  <si>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</si>
  <si>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</si>
  <si>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</si>
  <si>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</si>
  <si>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</si>
  <si>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</si>
  <si>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</si>
  <si>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</si>
  <si>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</si>
  <si>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</si>
  <si>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</si>
  <si>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</si>
  <si>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</si>
  <si>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</si>
  <si>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</si>
  <si>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</si>
  <si>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</si>
  <si>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</si>
  <si>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</si>
  <si>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</si>
  <si>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</si>
  <si>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</si>
  <si>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</si>
  <si>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</si>
  <si>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</si>
  <si>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</si>
  <si>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</si>
  <si>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</si>
  <si>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</si>
  <si>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</si>
  <si>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</si>
  <si>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</si>
  <si>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</si>
  <si>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</si>
  <si>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</si>
  <si>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</si>
  <si>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</si>
  <si>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</si>
  <si>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</si>
  <si>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</si>
  <si>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</si>
  <si>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</si>
  <si>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</si>
  <si>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</si>
  <si>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</si>
  <si>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</si>
  <si>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</si>
  <si>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</si>
  <si>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</si>
  <si>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</si>
  <si>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</si>
  <si>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</si>
  <si>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</si>
  <si>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</si>
  <si>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</si>
  <si>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</si>
  <si>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</si>
  <si>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</si>
  <si>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</si>
  <si>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</si>
  <si>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</si>
  <si>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</si>
  <si>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</si>
  <si>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</si>
  <si>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</si>
  <si>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</si>
  <si>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</si>
  <si>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</si>
  <si>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</si>
  <si>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</si>
  <si>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</si>
  <si>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</si>
  <si>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</si>
  <si>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</si>
  <si>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</si>
  <si>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</si>
  <si>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</si>
  <si>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</si>
  <si>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</si>
  <si>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</si>
  <si>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</si>
  <si>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</si>
  <si>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</si>
  <si>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</si>
  <si>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</si>
  <si>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</si>
  <si>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</si>
  <si>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</si>
  <si>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</si>
  <si>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</si>
  <si>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</si>
  <si>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</si>
  <si>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</si>
  <si>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</si>
  <si>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</si>
  <si>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</si>
  <si>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</si>
  <si>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</si>
  <si>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</si>
  <si>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</si>
  <si>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</si>
  <si>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</si>
  <si>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</si>
  <si>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</si>
  <si>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</si>
  <si>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</si>
  <si>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</si>
  <si>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</si>
  <si>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</si>
  <si>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</si>
  <si>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</si>
  <si>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</si>
  <si>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</si>
  <si>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</si>
  <si>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</si>
  <si>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</si>
  <si>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</si>
  <si>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</si>
  <si>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</si>
  <si>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</si>
  <si>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</si>
  <si>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</si>
  <si>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</si>
  <si>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</si>
  <si>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</si>
  <si>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</si>
  <si>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</si>
  <si>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</si>
  <si>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</si>
  <si>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</si>
  <si>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</si>
  <si>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</si>
  <si>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</si>
  <si>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</si>
  <si>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</si>
  <si>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</si>
  <si>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</si>
  <si>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</si>
  <si>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</si>
  <si>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</si>
  <si>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</si>
  <si>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</si>
  <si>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</si>
  <si>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</si>
  <si>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</si>
  <si>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</si>
  <si>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</si>
  <si>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</si>
  <si>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</si>
  <si>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</si>
  <si>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</si>
  <si>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</si>
  <si>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</si>
  <si>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</si>
  <si>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</si>
  <si>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</si>
  <si>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</si>
  <si>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</si>
  <si>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</si>
  <si>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</si>
  <si>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</si>
  <si>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</si>
  <si>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</si>
  <si>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</si>
  <si>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</si>
  <si>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</si>
  <si>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</si>
  <si>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</si>
  <si>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</si>
  <si>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</si>
  <si>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</si>
  <si>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</si>
  <si>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</si>
  <si>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</si>
  <si>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</si>
  <si>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</si>
  <si>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</si>
  <si>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</si>
  <si>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</si>
  <si>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</si>
  <si>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</si>
  <si>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</si>
  <si>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</si>
  <si>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</si>
  <si>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</si>
  <si>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</si>
  <si>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</si>
  <si>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</si>
  <si>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</si>
  <si>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</si>
  <si>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</si>
  <si>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</si>
  <si>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</si>
  <si>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</si>
  <si>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</si>
  <si>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</si>
  <si>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</si>
  <si>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</si>
  <si>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</si>
  <si>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</si>
  <si>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</si>
  <si>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</si>
  <si>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</si>
  <si>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</si>
  <si>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</si>
  <si>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</si>
  <si>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</si>
  <si>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</si>
  <si>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</si>
  <si>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</si>
  <si>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</si>
  <si>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</si>
  <si>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</si>
  <si>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</si>
  <si>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</si>
  <si>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</si>
  <si>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</si>
  <si>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</si>
  <si>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</si>
  <si>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</si>
  <si>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</si>
  <si>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</si>
  <si>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</si>
  <si>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</si>
  <si>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</si>
  <si>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</si>
  <si>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</si>
  <si>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</si>
  <si>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</si>
  <si>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</si>
  <si>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</si>
  <si>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</si>
  <si>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</si>
  <si>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</si>
  <si>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</si>
  <si>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</si>
  <si>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</si>
  <si>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</si>
  <si>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</si>
  <si>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</si>
  <si>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</si>
  <si>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</si>
  <si>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</si>
  <si>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</si>
  <si>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</si>
  <si>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</si>
  <si>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</si>
  <si>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</si>
  <si>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</si>
  <si>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</si>
  <si>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</si>
  <si>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</si>
  <si>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</si>
  <si>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</si>
  <si>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</si>
  <si>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</si>
  <si>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</si>
  <si>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</si>
  <si>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</si>
  <si>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</si>
  <si>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</si>
  <si>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</si>
  <si>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</si>
  <si>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</si>
  <si>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</si>
  <si>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</si>
  <si>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</si>
  <si>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</si>
  <si>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</si>
  <si>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</si>
  <si>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</si>
  <si>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</si>
  <si>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</si>
  <si>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</si>
  <si>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</si>
  <si>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</si>
  <si>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</si>
  <si>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</si>
  <si>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</si>
  <si>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</si>
  <si>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</si>
  <si>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</si>
  <si>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</si>
  <si>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</si>
  <si>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</si>
  <si>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</si>
  <si>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</si>
  <si>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</si>
  <si>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</si>
  <si>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</si>
  <si>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</si>
  <si>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</si>
  <si>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</si>
  <si>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</si>
  <si>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</si>
  <si>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</si>
  <si>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</si>
  <si>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</si>
  <si>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</si>
  <si>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</si>
  <si>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</si>
  <si>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</si>
  <si>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</si>
  <si>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</si>
  <si>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</si>
  <si>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</si>
  <si>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</si>
  <si>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</si>
  <si>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</si>
  <si>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</si>
  <si>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</si>
  <si>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</si>
  <si>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</si>
  <si>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</si>
  <si>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</si>
  <si>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</si>
  <si>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</si>
  <si>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</si>
  <si>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</si>
  <si>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</si>
  <si>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</si>
  <si>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</si>
  <si>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</si>
  <si>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</si>
  <si>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</si>
  <si>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</si>
  <si>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</si>
  <si>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</si>
  <si>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</si>
  <si>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</si>
  <si>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</si>
  <si>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</si>
  <si>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</si>
  <si>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</si>
  <si>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</si>
  <si>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</si>
  <si>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</si>
  <si>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</si>
  <si>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</si>
  <si>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</si>
  <si>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</si>
  <si>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</si>
  <si>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</si>
  <si>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</si>
  <si>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</si>
  <si>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</si>
  <si>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</si>
  <si>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</si>
  <si>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</si>
  <si>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</si>
  <si>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</si>
  <si>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</si>
  <si>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</si>
  <si>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</si>
  <si>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</si>
  <si>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</si>
  <si>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</si>
  <si>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</si>
  <si>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</si>
  <si>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</si>
  <si>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</si>
  <si>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</si>
  <si>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</si>
  <si>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</si>
  <si>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</si>
  <si>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</si>
  <si>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</si>
  <si>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</si>
  <si>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</si>
  <si>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</si>
  <si>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</si>
  <si>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</si>
  <si>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</si>
  <si>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</si>
  <si>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</si>
  <si>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</si>
  <si>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</si>
  <si>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</si>
  <si>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</si>
  <si>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</si>
  <si>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</si>
  <si>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</si>
  <si>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</si>
  <si>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</si>
  <si>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</si>
  <si>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</si>
  <si>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</si>
  <si>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</si>
  <si>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</si>
  <si>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</si>
  <si>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</si>
  <si>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</si>
  <si>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</si>
  <si>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</si>
  <si>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</si>
  <si>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</si>
  <si>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</si>
  <si>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</si>
  <si>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</si>
  <si>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</si>
  <si>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</si>
  <si>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</si>
  <si>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</si>
  <si>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</si>
  <si>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</si>
  <si>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</si>
  <si>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</si>
  <si>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</si>
  <si>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</si>
  <si>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</si>
  <si>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</si>
  <si>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</si>
  <si>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</si>
  <si>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</si>
  <si>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</si>
  <si>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</si>
  <si>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</si>
  <si>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</si>
  <si>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</si>
  <si>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</si>
  <si>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</si>
  <si>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</si>
  <si>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</si>
  <si>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</si>
  <si>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</si>
  <si>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</si>
  <si>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</si>
  <si>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</si>
  <si>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</si>
  <si>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</si>
  <si>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</si>
  <si>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</si>
  <si>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</si>
  <si>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</si>
  <si>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</si>
  <si>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</si>
  <si>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</si>
  <si>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</si>
  <si>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</si>
  <si>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</si>
  <si>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</si>
  <si>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</si>
  <si>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</si>
  <si>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</si>
  <si>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</si>
  <si>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</si>
  <si>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</si>
  <si>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</si>
  <si>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</si>
  <si>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</si>
  <si>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</si>
  <si>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</si>
  <si>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</si>
  <si>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</si>
  <si>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</si>
  <si>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</si>
  <si>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</si>
  <si>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</si>
  <si>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</si>
  <si>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</si>
  <si>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</si>
  <si>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</si>
  <si>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</si>
  <si>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</si>
  <si>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</si>
  <si>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</si>
  <si>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</si>
  <si>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</si>
  <si>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</si>
  <si>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</si>
  <si>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</si>
  <si>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</si>
  <si>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</si>
  <si>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</si>
  <si>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</si>
  <si>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</si>
  <si>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</si>
  <si>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</si>
  <si>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</si>
  <si>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</si>
  <si>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</si>
  <si>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</si>
  <si>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</si>
  <si>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</si>
  <si>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</si>
  <si>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</si>
  <si>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</si>
  <si>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</si>
  <si>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</si>
  <si>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</si>
  <si>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</si>
  <si>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</si>
  <si>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</si>
  <si>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</si>
  <si>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</si>
  <si>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</si>
  <si>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</si>
  <si>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</si>
  <si>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</si>
  <si>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</si>
  <si>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</si>
  <si>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</si>
  <si>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</si>
  <si>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</si>
  <si>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</si>
  <si>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</si>
  <si>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</si>
  <si>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</si>
  <si>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</si>
  <si>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</si>
  <si>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</si>
  <si>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</si>
  <si>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</si>
  <si>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</si>
  <si>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</si>
  <si>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</si>
  <si>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</si>
  <si>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</si>
  <si>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</si>
  <si>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</si>
  <si>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</si>
  <si>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</si>
  <si>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</si>
  <si>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</si>
  <si>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</si>
  <si>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</si>
  <si>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</si>
  <si>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</si>
  <si>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</si>
  <si>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</si>
  <si>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</si>
  <si>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</si>
  <si>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</si>
  <si>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</si>
  <si>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</si>
  <si>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</si>
  <si>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</si>
  <si>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</si>
  <si>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</si>
  <si>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</si>
  <si>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</si>
  <si>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</si>
  <si>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</si>
  <si>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</si>
  <si>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 Personel Müdürlüğü</t>
  </si>
  <si>
    <t>Araç ve Personel Görevlendirme İşlemleri</t>
  </si>
  <si>
    <t>Araç ve Personel Görevlendirme Talebinin Gelmesiyle Başlayan ve Görevlendirmenin Yapılması İle Biten İşlem Süreci</t>
  </si>
  <si>
    <t>İş ve İşlemmerin Zamanında Yapılması</t>
  </si>
  <si>
    <t>Araç ve Personel Görevlendirme İşlemleri Süreci</t>
  </si>
  <si>
    <t>Şanlıurfa Defterdarlığı</t>
  </si>
  <si>
    <t>Personel Müdürlüğü</t>
  </si>
  <si>
    <t>Araç ve Personel Görevlendirme Görevlisi</t>
  </si>
  <si>
    <t>Servis Görevlisi</t>
  </si>
  <si>
    <t>Yönetici</t>
  </si>
  <si>
    <t>Defterdar Yardımcısı</t>
  </si>
  <si>
    <t xml:space="preserve">Defterdar  </t>
  </si>
  <si>
    <t>Vali</t>
  </si>
  <si>
    <t>Bilgisayar</t>
  </si>
  <si>
    <t>Yazıcı</t>
  </si>
  <si>
    <t>Faks</t>
  </si>
  <si>
    <t>-</t>
  </si>
  <si>
    <t>Araç ve Personel Talebinin Gelmesi</t>
  </si>
  <si>
    <t>Araç ve Personel Görevlendirme Talep Yazısı</t>
  </si>
  <si>
    <t>1</t>
  </si>
  <si>
    <t>Araç ve Personel Görelendirme Onayı</t>
  </si>
  <si>
    <t>2</t>
  </si>
  <si>
    <t>araç ve Personel Görelendirme Onayının Gönderilme Yazısı</t>
  </si>
  <si>
    <t xml:space="preserve">Araç ve Personel Görevlendirme Talep Onayı Vali Yardımcısı Tarafından İmzalanır. </t>
  </si>
  <si>
    <t>Araç ve Personel Görevlendirme Onayı Hazırlanır</t>
  </si>
  <si>
    <t>Her Seferinde</t>
  </si>
  <si>
    <t>Araç ve Personel Görevlendirme Görevlisi 
Servis Sorumlusu
Yönetici
Defterdar Yardımcısı
Defterdar</t>
  </si>
  <si>
    <t>Vali Yardımcısı (Vali a.)</t>
  </si>
  <si>
    <t>Görevlendirme Onayının İlgili Birimlere Gönderilme Yazısı Defterdar Tarafından İmzalanır.</t>
  </si>
  <si>
    <t xml:space="preserve">Görevlendirme Onayının İlgili Birimlere Gönderilme Yazısı Hazırlanır. </t>
  </si>
  <si>
    <t>Servis Sorumlusu</t>
  </si>
  <si>
    <t>Yazılı</t>
  </si>
  <si>
    <t>Tek Yönlü</t>
  </si>
  <si>
    <t>Onay Alma</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</si>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</sst>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0" fillId="0" borderId="0" xfId="0" applyAlignment="1">
      <alignment horizontal="left"/>
    </xf>
    <xf numFmtId="0" fontId="39" fillId="0" borderId="0" xfId="0" applyFont="1"/>
    <xf numFmtId="0" fontId="40" fillId="0" borderId="0" xfId="0" applyFont="1" applyAlignment="1">
      <alignment horizontal="center"/>
    </xf>
    <xf numFmtId="0" fontId="39" fillId="0" borderId="0" xfId="0" applyFont="1" applyAlignment="1">
      <alignment horizontal="center"/>
    </xf>
    <xf numFmtId="0" fontId="40" fillId="0" borderId="0" xfId="0" applyFont="1" applyAlignment="1">
      <alignment horizontal="left"/>
    </xf>
    <xf numFmtId="0" fontId="40" fillId="0" borderId="0" xfId="0" applyFont="1"/>
    <xf numFmtId="0" fontId="40" fillId="0" borderId="0" xfId="0" applyFont="1" applyAlignment="1">
      <alignment horizontal="right"/>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117231</xdr:colOff>
      <xdr:row>3</xdr:row>
      <xdr:rowOff>153133</xdr:rowOff>
    </xdr:from>
    <xdr:to>
      <xdr:col>5</xdr:col>
      <xdr:colOff>234462</xdr:colOff>
      <xdr:row>7</xdr:row>
      <xdr:rowOff>102683</xdr:rowOff>
    </xdr:to>
    <xdr:sp macro="" textlink="">
      <xdr:nvSpPr>
        <xdr:cNvPr id="3" name="2 Akış Çizelgesi: Sonlandırıcı"/>
        <xdr:cNvSpPr/>
      </xdr:nvSpPr>
      <xdr:spPr>
        <a:xfrm>
          <a:off x="2174631" y="943708"/>
          <a:ext cx="1488831" cy="844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000" b="0" i="0" strike="noStrike">
              <a:solidFill>
                <a:srgbClr val="000000"/>
              </a:solidFill>
              <a:latin typeface="Tahoma"/>
              <a:ea typeface="Tahoma"/>
              <a:cs typeface="Tahoma"/>
            </a:rPr>
            <a:t>Araç</a:t>
          </a:r>
          <a:r>
            <a:rPr lang="tr-TR" sz="1000" b="0" i="0" strike="noStrike" baseline="0">
              <a:solidFill>
                <a:srgbClr val="000000"/>
              </a:solidFill>
              <a:latin typeface="Tahoma"/>
              <a:ea typeface="Tahoma"/>
              <a:cs typeface="Tahoma"/>
            </a:rPr>
            <a:t> ve Personel Görevlendirme </a:t>
          </a:r>
          <a:r>
            <a:rPr lang="tr-TR" sz="1000" b="0" i="0" strike="noStrike">
              <a:solidFill>
                <a:srgbClr val="000000"/>
              </a:solidFill>
              <a:latin typeface="Tahoma"/>
              <a:ea typeface="Tahoma"/>
              <a:cs typeface="Tahoma"/>
            </a:rPr>
            <a:t>Talebine İlişkin Yazı Geldi</a:t>
          </a:r>
        </a:p>
      </xdr:txBody>
    </xdr:sp>
    <xdr:clientData/>
  </xdr:twoCellAnchor>
  <xdr:twoCellAnchor>
    <xdr:from>
      <xdr:col>3</xdr:col>
      <xdr:colOff>321429</xdr:colOff>
      <xdr:row>39</xdr:row>
      <xdr:rowOff>171089</xdr:rowOff>
    </xdr:from>
    <xdr:to>
      <xdr:col>5</xdr:col>
      <xdr:colOff>350737</xdr:colOff>
      <xdr:row>41</xdr:row>
      <xdr:rowOff>113767</xdr:rowOff>
    </xdr:to>
    <xdr:sp macro="" textlink="">
      <xdr:nvSpPr>
        <xdr:cNvPr id="4" name="3 Akış Çizelgesi: Sonlandırıcı"/>
        <xdr:cNvSpPr/>
      </xdr:nvSpPr>
      <xdr:spPr>
        <a:xfrm>
          <a:off x="2383799" y="8735306"/>
          <a:ext cx="1404221" cy="373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124556</xdr:colOff>
      <xdr:row>15</xdr:row>
      <xdr:rowOff>213948</xdr:rowOff>
    </xdr:from>
    <xdr:to>
      <xdr:col>2</xdr:col>
      <xdr:colOff>652096</xdr:colOff>
      <xdr:row>18</xdr:row>
      <xdr:rowOff>197762</xdr:rowOff>
    </xdr:to>
    <xdr:sp macro="" textlink="">
      <xdr:nvSpPr>
        <xdr:cNvPr id="5" name="4 Akış Çizelgesi: İşlem"/>
        <xdr:cNvSpPr/>
      </xdr:nvSpPr>
      <xdr:spPr>
        <a:xfrm>
          <a:off x="810356" y="3652473"/>
          <a:ext cx="1213340" cy="641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Görülmediğine İlişkin</a:t>
          </a:r>
          <a:r>
            <a:rPr lang="tr-TR" sz="1000" baseline="0">
              <a:latin typeface="Tahoma" pitchFamily="34" charset="0"/>
              <a:ea typeface="Tahoma" pitchFamily="34" charset="0"/>
              <a:cs typeface="Tahoma" pitchFamily="34" charset="0"/>
            </a:rPr>
            <a:t> İlgili Birime Yazı</a:t>
          </a:r>
          <a:r>
            <a:rPr lang="tr-TR" sz="1000">
              <a:latin typeface="Tahoma" pitchFamily="34" charset="0"/>
              <a:ea typeface="Tahoma" pitchFamily="34" charset="0"/>
              <a:cs typeface="Tahoma" pitchFamily="34" charset="0"/>
            </a:rPr>
            <a:t> Hazırlanır</a:t>
          </a:r>
        </a:p>
      </xdr:txBody>
    </xdr:sp>
    <xdr:clientData/>
  </xdr:twoCellAnchor>
  <xdr:twoCellAnchor>
    <xdr:from>
      <xdr:col>3</xdr:col>
      <xdr:colOff>183171</xdr:colOff>
      <xdr:row>16</xdr:row>
      <xdr:rowOff>51289</xdr:rowOff>
    </xdr:from>
    <xdr:to>
      <xdr:col>4</xdr:col>
      <xdr:colOff>219805</xdr:colOff>
      <xdr:row>18</xdr:row>
      <xdr:rowOff>119895</xdr:rowOff>
    </xdr:to>
    <xdr:sp macro="" textlink="">
      <xdr:nvSpPr>
        <xdr:cNvPr id="6" name="5 Akış Çizelgesi: Belge"/>
        <xdr:cNvSpPr/>
      </xdr:nvSpPr>
      <xdr:spPr>
        <a:xfrm>
          <a:off x="2240571" y="3708889"/>
          <a:ext cx="722434" cy="5067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Bildirme Yazısı</a:t>
          </a:r>
        </a:p>
      </xdr:txBody>
    </xdr:sp>
    <xdr:clientData/>
  </xdr:twoCellAnchor>
  <xdr:twoCellAnchor>
    <xdr:from>
      <xdr:col>1</xdr:col>
      <xdr:colOff>109904</xdr:colOff>
      <xdr:row>22</xdr:row>
      <xdr:rowOff>99647</xdr:rowOff>
    </xdr:from>
    <xdr:to>
      <xdr:col>2</xdr:col>
      <xdr:colOff>666750</xdr:colOff>
      <xdr:row>26</xdr:row>
      <xdr:rowOff>2096</xdr:rowOff>
    </xdr:to>
    <xdr:sp macro="" textlink="">
      <xdr:nvSpPr>
        <xdr:cNvPr id="7" name="6 Akış Çizelgesi: İşlem"/>
        <xdr:cNvSpPr/>
      </xdr:nvSpPr>
      <xdr:spPr>
        <a:xfrm>
          <a:off x="795704" y="5071697"/>
          <a:ext cx="1242646" cy="778749"/>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Görülmediğine İlişkin Yazı</a:t>
          </a:r>
          <a:r>
            <a:rPr lang="tr-TR" sz="1000"/>
            <a:t> Defterdar Tarafından İmzalanır</a:t>
          </a:r>
        </a:p>
      </xdr:txBody>
    </xdr:sp>
    <xdr:clientData/>
  </xdr:twoCellAnchor>
  <xdr:twoCellAnchor>
    <xdr:from>
      <xdr:col>1</xdr:col>
      <xdr:colOff>58615</xdr:colOff>
      <xdr:row>27</xdr:row>
      <xdr:rowOff>141432</xdr:rowOff>
    </xdr:from>
    <xdr:to>
      <xdr:col>3</xdr:col>
      <xdr:colOff>29308</xdr:colOff>
      <xdr:row>30</xdr:row>
      <xdr:rowOff>167786</xdr:rowOff>
    </xdr:to>
    <xdr:sp macro="" textlink="">
      <xdr:nvSpPr>
        <xdr:cNvPr id="8" name="7 Akış Çizelgesi: İşlem"/>
        <xdr:cNvSpPr/>
      </xdr:nvSpPr>
      <xdr:spPr>
        <a:xfrm>
          <a:off x="744415" y="6208857"/>
          <a:ext cx="1342293" cy="6835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İlgili Birime Gönderilir</a:t>
          </a:r>
        </a:p>
      </xdr:txBody>
    </xdr:sp>
    <xdr:clientData/>
  </xdr:twoCellAnchor>
  <xdr:twoCellAnchor>
    <xdr:from>
      <xdr:col>5</xdr:col>
      <xdr:colOff>439619</xdr:colOff>
      <xdr:row>14</xdr:row>
      <xdr:rowOff>198337</xdr:rowOff>
    </xdr:from>
    <xdr:to>
      <xdr:col>7</xdr:col>
      <xdr:colOff>417637</xdr:colOff>
      <xdr:row>18</xdr:row>
      <xdr:rowOff>107552</xdr:rowOff>
    </xdr:to>
    <xdr:sp macro="" textlink="">
      <xdr:nvSpPr>
        <xdr:cNvPr id="9" name="8 Akış Çizelgesi: İşlem"/>
        <xdr:cNvSpPr/>
      </xdr:nvSpPr>
      <xdr:spPr>
        <a:xfrm>
          <a:off x="3876902" y="3378859"/>
          <a:ext cx="1352931" cy="7706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Görevlendirme</a:t>
          </a:r>
          <a:r>
            <a:rPr lang="tr-TR" sz="1000" baseline="0">
              <a:latin typeface="Tahoma" pitchFamily="34" charset="0"/>
              <a:ea typeface="Tahoma" pitchFamily="34" charset="0"/>
              <a:cs typeface="Tahoma" pitchFamily="34" charset="0"/>
            </a:rPr>
            <a:t> İlişkin</a:t>
          </a:r>
          <a:r>
            <a:rPr lang="tr-TR" sz="1000">
              <a:latin typeface="Tahoma" pitchFamily="34" charset="0"/>
              <a:ea typeface="Tahoma" pitchFamily="34" charset="0"/>
              <a:cs typeface="Tahoma" pitchFamily="34" charset="0"/>
            </a:rPr>
            <a:t> Onay Düzenlenir</a:t>
          </a:r>
        </a:p>
      </xdr:txBody>
    </xdr:sp>
    <xdr:clientData/>
  </xdr:twoCellAnchor>
  <xdr:twoCellAnchor>
    <xdr:from>
      <xdr:col>5</xdr:col>
      <xdr:colOff>388327</xdr:colOff>
      <xdr:row>19</xdr:row>
      <xdr:rowOff>122838</xdr:rowOff>
    </xdr:from>
    <xdr:to>
      <xdr:col>7</xdr:col>
      <xdr:colOff>461597</xdr:colOff>
      <xdr:row>23</xdr:row>
      <xdr:rowOff>58810</xdr:rowOff>
    </xdr:to>
    <xdr:sp macro="" textlink="">
      <xdr:nvSpPr>
        <xdr:cNvPr id="10" name="9 Akış Çizelgesi: İşlem"/>
        <xdr:cNvSpPr/>
      </xdr:nvSpPr>
      <xdr:spPr>
        <a:xfrm>
          <a:off x="3825610" y="4380099"/>
          <a:ext cx="1448183" cy="797363"/>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Görevlendirme Onayı Vali Yardımcısı (Vali a.) Tarafından İmzalanır</a:t>
          </a:r>
        </a:p>
      </xdr:txBody>
    </xdr:sp>
    <xdr:clientData/>
  </xdr:twoCellAnchor>
  <xdr:twoCellAnchor>
    <xdr:from>
      <xdr:col>5</xdr:col>
      <xdr:colOff>411263</xdr:colOff>
      <xdr:row>24</xdr:row>
      <xdr:rowOff>51311</xdr:rowOff>
    </xdr:from>
    <xdr:to>
      <xdr:col>7</xdr:col>
      <xdr:colOff>455225</xdr:colOff>
      <xdr:row>28</xdr:row>
      <xdr:rowOff>7467</xdr:rowOff>
    </xdr:to>
    <xdr:sp macro="" textlink="">
      <xdr:nvSpPr>
        <xdr:cNvPr id="11" name="10 Akış Çizelgesi: İşlem"/>
        <xdr:cNvSpPr/>
      </xdr:nvSpPr>
      <xdr:spPr>
        <a:xfrm>
          <a:off x="3848546" y="5385311"/>
          <a:ext cx="1418875" cy="8175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Görevlendirme Onayını</a:t>
          </a:r>
          <a:r>
            <a:rPr lang="tr-TR" sz="1000" baseline="0">
              <a:latin typeface="Tahoma" pitchFamily="34" charset="0"/>
              <a:ea typeface="Tahoma" pitchFamily="34" charset="0"/>
              <a:cs typeface="Tahoma" pitchFamily="34" charset="0"/>
            </a:rPr>
            <a:t> İlgili Birimlere Göndermek İçin Yazı Yazının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43961</xdr:colOff>
      <xdr:row>18</xdr:row>
      <xdr:rowOff>197762</xdr:rowOff>
    </xdr:from>
    <xdr:to>
      <xdr:col>2</xdr:col>
      <xdr:colOff>43962</xdr:colOff>
      <xdr:row>22</xdr:row>
      <xdr:rowOff>99416</xdr:rowOff>
    </xdr:to>
    <xdr:cxnSp macro="">
      <xdr:nvCxnSpPr>
        <xdr:cNvPr id="12" name="11 Düz Ok Bağlayıcısı"/>
        <xdr:cNvCxnSpPr>
          <a:stCxn id="5" idx="2"/>
          <a:endCxn id="7" idx="0"/>
        </xdr:cNvCxnSpPr>
      </xdr:nvCxnSpPr>
      <xdr:spPr>
        <a:xfrm>
          <a:off x="1415561" y="4293512"/>
          <a:ext cx="1" cy="7779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424963</xdr:colOff>
      <xdr:row>18</xdr:row>
      <xdr:rowOff>107552</xdr:rowOff>
    </xdr:from>
    <xdr:to>
      <xdr:col>6</xdr:col>
      <xdr:colOff>428629</xdr:colOff>
      <xdr:row>19</xdr:row>
      <xdr:rowOff>122838</xdr:rowOff>
    </xdr:to>
    <xdr:cxnSp macro="">
      <xdr:nvCxnSpPr>
        <xdr:cNvPr id="13" name="12 Düz Ok Bağlayıcısı"/>
        <xdr:cNvCxnSpPr>
          <a:stCxn id="9" idx="2"/>
          <a:endCxn id="10" idx="0"/>
        </xdr:cNvCxnSpPr>
      </xdr:nvCxnSpPr>
      <xdr:spPr>
        <a:xfrm rot="5400000">
          <a:off x="4436218" y="4262949"/>
          <a:ext cx="230634" cy="36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43961</xdr:colOff>
      <xdr:row>26</xdr:row>
      <xdr:rowOff>2111</xdr:rowOff>
    </xdr:from>
    <xdr:to>
      <xdr:col>2</xdr:col>
      <xdr:colOff>43962</xdr:colOff>
      <xdr:row>27</xdr:row>
      <xdr:rowOff>141190</xdr:rowOff>
    </xdr:to>
    <xdr:cxnSp macro="">
      <xdr:nvCxnSpPr>
        <xdr:cNvPr id="15" name="14 Düz Ok Bağlayıcısı"/>
        <xdr:cNvCxnSpPr>
          <a:stCxn id="7" idx="2"/>
          <a:endCxn id="8" idx="0"/>
        </xdr:cNvCxnSpPr>
      </xdr:nvCxnSpPr>
      <xdr:spPr>
        <a:xfrm flipH="1">
          <a:off x="1415561" y="5850461"/>
          <a:ext cx="1" cy="358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424964</xdr:colOff>
      <xdr:row>23</xdr:row>
      <xdr:rowOff>58809</xdr:rowOff>
    </xdr:from>
    <xdr:to>
      <xdr:col>6</xdr:col>
      <xdr:colOff>433246</xdr:colOff>
      <xdr:row>24</xdr:row>
      <xdr:rowOff>51310</xdr:rowOff>
    </xdr:to>
    <xdr:cxnSp macro="">
      <xdr:nvCxnSpPr>
        <xdr:cNvPr id="16" name="15 Düz Ok Bağlayıcısı"/>
        <xdr:cNvCxnSpPr>
          <a:stCxn id="10" idx="2"/>
          <a:endCxn id="11" idx="0"/>
        </xdr:cNvCxnSpPr>
      </xdr:nvCxnSpPr>
      <xdr:spPr>
        <a:xfrm rot="16200000" flipH="1">
          <a:off x="4449919" y="5277245"/>
          <a:ext cx="207849" cy="8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43962</xdr:colOff>
      <xdr:row>30</xdr:row>
      <xdr:rowOff>167786</xdr:rowOff>
    </xdr:from>
    <xdr:to>
      <xdr:col>3</xdr:col>
      <xdr:colOff>321429</xdr:colOff>
      <xdr:row>40</xdr:row>
      <xdr:rowOff>142428</xdr:rowOff>
    </xdr:to>
    <xdr:cxnSp macro="">
      <xdr:nvCxnSpPr>
        <xdr:cNvPr id="17" name="16 Şekil"/>
        <xdr:cNvCxnSpPr>
          <a:stCxn id="8" idx="2"/>
          <a:endCxn id="4" idx="1"/>
        </xdr:cNvCxnSpPr>
      </xdr:nvCxnSpPr>
      <xdr:spPr>
        <a:xfrm rot="16200000" flipH="1">
          <a:off x="837277" y="7375471"/>
          <a:ext cx="2128120" cy="964924"/>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325892</xdr:colOff>
      <xdr:row>37</xdr:row>
      <xdr:rowOff>179786</xdr:rowOff>
    </xdr:from>
    <xdr:to>
      <xdr:col>6</xdr:col>
      <xdr:colOff>494091</xdr:colOff>
      <xdr:row>40</xdr:row>
      <xdr:rowOff>192122</xdr:rowOff>
    </xdr:to>
    <xdr:cxnSp macro="">
      <xdr:nvCxnSpPr>
        <xdr:cNvPr id="18" name="17 Şekil"/>
        <xdr:cNvCxnSpPr>
          <a:stCxn id="29" idx="2"/>
        </xdr:cNvCxnSpPr>
      </xdr:nvCxnSpPr>
      <xdr:spPr>
        <a:xfrm rot="5400000">
          <a:off x="3861813" y="8214670"/>
          <a:ext cx="658379" cy="855655"/>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652096</xdr:colOff>
      <xdr:row>17</xdr:row>
      <xdr:rowOff>95218</xdr:rowOff>
    </xdr:from>
    <xdr:to>
      <xdr:col>3</xdr:col>
      <xdr:colOff>183171</xdr:colOff>
      <xdr:row>17</xdr:row>
      <xdr:rowOff>95218</xdr:rowOff>
    </xdr:to>
    <xdr:cxnSp macro="">
      <xdr:nvCxnSpPr>
        <xdr:cNvPr id="19" name="18 Düz Ok Bağlayıcısı"/>
        <xdr:cNvCxnSpPr>
          <a:stCxn id="5" idx="3"/>
          <a:endCxn id="6" idx="1"/>
        </xdr:cNvCxnSpPr>
      </xdr:nvCxnSpPr>
      <xdr:spPr>
        <a:xfrm>
          <a:off x="2023696" y="3971893"/>
          <a:ext cx="2168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215347</xdr:colOff>
      <xdr:row>8</xdr:row>
      <xdr:rowOff>175113</xdr:rowOff>
    </xdr:from>
    <xdr:to>
      <xdr:col>5</xdr:col>
      <xdr:colOff>149087</xdr:colOff>
      <xdr:row>11</xdr:row>
      <xdr:rowOff>74544</xdr:rowOff>
    </xdr:to>
    <xdr:sp macro="" textlink="">
      <xdr:nvSpPr>
        <xdr:cNvPr id="20" name="19 Akış Çizelgesi: İşlem"/>
        <xdr:cNvSpPr/>
      </xdr:nvSpPr>
      <xdr:spPr>
        <a:xfrm>
          <a:off x="2272747" y="2080113"/>
          <a:ext cx="1305340" cy="5566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Yazının Uygunluğu Açısından</a:t>
          </a:r>
        </a:p>
        <a:p>
          <a:pPr algn="ctr"/>
          <a:r>
            <a:rPr lang="tr-TR" sz="1000">
              <a:latin typeface="Tahoma" pitchFamily="34" charset="0"/>
              <a:ea typeface="Tahoma" pitchFamily="34" charset="0"/>
              <a:cs typeface="Tahoma" pitchFamily="34" charset="0"/>
            </a:rPr>
            <a:t> İncelenmesi</a:t>
          </a:r>
        </a:p>
      </xdr:txBody>
    </xdr:sp>
    <xdr:clientData/>
  </xdr:twoCellAnchor>
  <xdr:twoCellAnchor>
    <xdr:from>
      <xdr:col>3</xdr:col>
      <xdr:colOff>424961</xdr:colOff>
      <xdr:row>12</xdr:row>
      <xdr:rowOff>46160</xdr:rowOff>
    </xdr:from>
    <xdr:to>
      <xdr:col>4</xdr:col>
      <xdr:colOff>615461</xdr:colOff>
      <xdr:row>13</xdr:row>
      <xdr:rowOff>127036</xdr:rowOff>
    </xdr:to>
    <xdr:sp macro="" textlink="">
      <xdr:nvSpPr>
        <xdr:cNvPr id="21" name="20 Akış Çizelgesi: Karar"/>
        <xdr:cNvSpPr/>
      </xdr:nvSpPr>
      <xdr:spPr>
        <a:xfrm>
          <a:off x="2482361" y="2827460"/>
          <a:ext cx="876300" cy="2999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175846</xdr:colOff>
      <xdr:row>7</xdr:row>
      <xdr:rowOff>102683</xdr:rowOff>
    </xdr:from>
    <xdr:to>
      <xdr:col>4</xdr:col>
      <xdr:colOff>182217</xdr:colOff>
      <xdr:row>8</xdr:row>
      <xdr:rowOff>175113</xdr:rowOff>
    </xdr:to>
    <xdr:cxnSp macro="">
      <xdr:nvCxnSpPr>
        <xdr:cNvPr id="22" name="21 Düz Ok Bağlayıcısı"/>
        <xdr:cNvCxnSpPr>
          <a:stCxn id="3" idx="2"/>
          <a:endCxn id="20" idx="0"/>
        </xdr:cNvCxnSpPr>
      </xdr:nvCxnSpPr>
      <xdr:spPr>
        <a:xfrm rot="16200000" flipH="1">
          <a:off x="2776479" y="1931175"/>
          <a:ext cx="291505" cy="63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176483</xdr:colOff>
      <xdr:row>11</xdr:row>
      <xdr:rowOff>74545</xdr:rowOff>
    </xdr:from>
    <xdr:to>
      <xdr:col>4</xdr:col>
      <xdr:colOff>182218</xdr:colOff>
      <xdr:row>12</xdr:row>
      <xdr:rowOff>46161</xdr:rowOff>
    </xdr:to>
    <xdr:cxnSp macro="">
      <xdr:nvCxnSpPr>
        <xdr:cNvPr id="23" name="22 Düz Ok Bağlayıcısı"/>
        <xdr:cNvCxnSpPr>
          <a:stCxn id="20" idx="2"/>
          <a:endCxn id="21" idx="0"/>
        </xdr:cNvCxnSpPr>
      </xdr:nvCxnSpPr>
      <xdr:spPr>
        <a:xfrm rot="5400000">
          <a:off x="2827205" y="2729248"/>
          <a:ext cx="190691" cy="57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43961</xdr:colOff>
      <xdr:row>12</xdr:row>
      <xdr:rowOff>201909</xdr:rowOff>
    </xdr:from>
    <xdr:to>
      <xdr:col>3</xdr:col>
      <xdr:colOff>424961</xdr:colOff>
      <xdr:row>15</xdr:row>
      <xdr:rowOff>213947</xdr:rowOff>
    </xdr:to>
    <xdr:cxnSp macro="">
      <xdr:nvCxnSpPr>
        <xdr:cNvPr id="24" name="23 Şekil"/>
        <xdr:cNvCxnSpPr>
          <a:stCxn id="21" idx="1"/>
          <a:endCxn id="5" idx="0"/>
        </xdr:cNvCxnSpPr>
      </xdr:nvCxnSpPr>
      <xdr:spPr>
        <a:xfrm rot="10800000" flipV="1">
          <a:off x="1415561" y="2983209"/>
          <a:ext cx="1066800" cy="66926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615461</xdr:colOff>
      <xdr:row>12</xdr:row>
      <xdr:rowOff>194272</xdr:rowOff>
    </xdr:from>
    <xdr:to>
      <xdr:col>6</xdr:col>
      <xdr:colOff>428629</xdr:colOff>
      <xdr:row>14</xdr:row>
      <xdr:rowOff>198337</xdr:rowOff>
    </xdr:to>
    <xdr:cxnSp macro="">
      <xdr:nvCxnSpPr>
        <xdr:cNvPr id="25" name="24 Şekil"/>
        <xdr:cNvCxnSpPr>
          <a:stCxn id="21" idx="3"/>
          <a:endCxn id="9" idx="0"/>
        </xdr:cNvCxnSpPr>
      </xdr:nvCxnSpPr>
      <xdr:spPr>
        <a:xfrm>
          <a:off x="3365287" y="2944098"/>
          <a:ext cx="1188081" cy="43476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65943</xdr:colOff>
      <xdr:row>11</xdr:row>
      <xdr:rowOff>175847</xdr:rowOff>
    </xdr:from>
    <xdr:to>
      <xdr:col>3</xdr:col>
      <xdr:colOff>165652</xdr:colOff>
      <xdr:row>13</xdr:row>
      <xdr:rowOff>160460</xdr:rowOff>
    </xdr:to>
    <xdr:sp macro="" textlink="">
      <xdr:nvSpPr>
        <xdr:cNvPr id="26" name="25 Akış Çizelgesi: İşlem"/>
        <xdr:cNvSpPr/>
      </xdr:nvSpPr>
      <xdr:spPr>
        <a:xfrm>
          <a:off x="1437543" y="2738072"/>
          <a:ext cx="785509" cy="4227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5</xdr:col>
      <xdr:colOff>285753</xdr:colOff>
      <xdr:row>11</xdr:row>
      <xdr:rowOff>167786</xdr:rowOff>
    </xdr:from>
    <xdr:to>
      <xdr:col>6</xdr:col>
      <xdr:colOff>305301</xdr:colOff>
      <xdr:row>13</xdr:row>
      <xdr:rowOff>175113</xdr:rowOff>
    </xdr:to>
    <xdr:sp macro="" textlink="">
      <xdr:nvSpPr>
        <xdr:cNvPr id="27" name="26 Akış Çizelgesi: İşlem"/>
        <xdr:cNvSpPr/>
      </xdr:nvSpPr>
      <xdr:spPr>
        <a:xfrm>
          <a:off x="3714753" y="2730011"/>
          <a:ext cx="70534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472108</xdr:colOff>
      <xdr:row>34</xdr:row>
      <xdr:rowOff>8283</xdr:rowOff>
    </xdr:from>
    <xdr:to>
      <xdr:col>7</xdr:col>
      <xdr:colOff>516070</xdr:colOff>
      <xdr:row>37</xdr:row>
      <xdr:rowOff>179786</xdr:rowOff>
    </xdr:to>
    <xdr:sp macro="" textlink="">
      <xdr:nvSpPr>
        <xdr:cNvPr id="29" name="28 Akış Çizelgesi: İşlem"/>
        <xdr:cNvSpPr/>
      </xdr:nvSpPr>
      <xdr:spPr>
        <a:xfrm>
          <a:off x="3909391" y="7495761"/>
          <a:ext cx="1418875" cy="8175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Görevlendirme Yazısı İlgili Birimlere Gönderilir.</a:t>
          </a:r>
        </a:p>
      </xdr:txBody>
    </xdr:sp>
    <xdr:clientData/>
  </xdr:twoCellAnchor>
  <xdr:twoCellAnchor>
    <xdr:from>
      <xdr:col>6</xdr:col>
      <xdr:colOff>430696</xdr:colOff>
      <xdr:row>28</xdr:row>
      <xdr:rowOff>7468</xdr:rowOff>
    </xdr:from>
    <xdr:to>
      <xdr:col>6</xdr:col>
      <xdr:colOff>433245</xdr:colOff>
      <xdr:row>28</xdr:row>
      <xdr:rowOff>173936</xdr:rowOff>
    </xdr:to>
    <xdr:cxnSp macro="">
      <xdr:nvCxnSpPr>
        <xdr:cNvPr id="30" name="29 Düz Ok Bağlayıcısı"/>
        <xdr:cNvCxnSpPr>
          <a:stCxn id="11" idx="2"/>
        </xdr:cNvCxnSpPr>
      </xdr:nvCxnSpPr>
      <xdr:spPr>
        <a:xfrm rot="5400000">
          <a:off x="4473476" y="6284818"/>
          <a:ext cx="166468" cy="25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405848</xdr:colOff>
      <xdr:row>28</xdr:row>
      <xdr:rowOff>173935</xdr:rowOff>
    </xdr:from>
    <xdr:to>
      <xdr:col>7</xdr:col>
      <xdr:colOff>479118</xdr:colOff>
      <xdr:row>32</xdr:row>
      <xdr:rowOff>109906</xdr:rowOff>
    </xdr:to>
    <xdr:sp macro="" textlink="">
      <xdr:nvSpPr>
        <xdr:cNvPr id="45" name="44 Akış Çizelgesi: İşlem"/>
        <xdr:cNvSpPr/>
      </xdr:nvSpPr>
      <xdr:spPr>
        <a:xfrm>
          <a:off x="3843131" y="6369326"/>
          <a:ext cx="1448183" cy="797363"/>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Görevlendirme Onayının İlgili Birmlere Gönderilme Yazısı Defterdar Tarafından İmzalanır</a:t>
          </a:r>
        </a:p>
      </xdr:txBody>
    </xdr:sp>
    <xdr:clientData/>
  </xdr:twoCellAnchor>
  <xdr:twoCellAnchor>
    <xdr:from>
      <xdr:col>6</xdr:col>
      <xdr:colOff>438978</xdr:colOff>
      <xdr:row>32</xdr:row>
      <xdr:rowOff>107673</xdr:rowOff>
    </xdr:from>
    <xdr:to>
      <xdr:col>6</xdr:col>
      <xdr:colOff>438979</xdr:colOff>
      <xdr:row>34</xdr:row>
      <xdr:rowOff>31404</xdr:rowOff>
    </xdr:to>
    <xdr:cxnSp macro="">
      <xdr:nvCxnSpPr>
        <xdr:cNvPr id="59" name="58 Düz Ok Bağlayıcısı"/>
        <xdr:cNvCxnSpPr/>
      </xdr:nvCxnSpPr>
      <xdr:spPr>
        <a:xfrm flipH="1">
          <a:off x="4563717" y="7164456"/>
          <a:ext cx="1" cy="3544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49696</xdr:colOff>
      <xdr:row>34</xdr:row>
      <xdr:rowOff>140804</xdr:rowOff>
    </xdr:from>
    <xdr:to>
      <xdr:col>9</xdr:col>
      <xdr:colOff>86329</xdr:colOff>
      <xdr:row>36</xdr:row>
      <xdr:rowOff>209410</xdr:rowOff>
    </xdr:to>
    <xdr:sp macro="" textlink="">
      <xdr:nvSpPr>
        <xdr:cNvPr id="60" name="59 Akış Çizelgesi: Belge"/>
        <xdr:cNvSpPr/>
      </xdr:nvSpPr>
      <xdr:spPr>
        <a:xfrm>
          <a:off x="5549348" y="7628282"/>
          <a:ext cx="724090" cy="49930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Bildirme Yazısı</a:t>
          </a:r>
        </a:p>
      </xdr:txBody>
    </xdr:sp>
    <xdr:clientData/>
  </xdr:twoCellAnchor>
  <xdr:twoCellAnchor>
    <xdr:from>
      <xdr:col>7</xdr:col>
      <xdr:colOff>530087</xdr:colOff>
      <xdr:row>35</xdr:row>
      <xdr:rowOff>173935</xdr:rowOff>
    </xdr:from>
    <xdr:to>
      <xdr:col>8</xdr:col>
      <xdr:colOff>61163</xdr:colOff>
      <xdr:row>35</xdr:row>
      <xdr:rowOff>173935</xdr:rowOff>
    </xdr:to>
    <xdr:cxnSp macro="">
      <xdr:nvCxnSpPr>
        <xdr:cNvPr id="61" name="60 Düz Ok Bağlayıcısı"/>
        <xdr:cNvCxnSpPr/>
      </xdr:nvCxnSpPr>
      <xdr:spPr>
        <a:xfrm>
          <a:off x="5342283" y="7876761"/>
          <a:ext cx="218532"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3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 (Vali a.)</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3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36" name="AutoShape 38"/>
        <xdr:cNvCxnSpPr>
          <a:cxnSpLocks noChangeShapeType="1"/>
          <a:stCxn id="35" idx="2"/>
          <a:endCxn id="30"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7"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8"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39"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40" name="AutoShape 44"/>
        <xdr:cNvCxnSpPr>
          <a:cxnSpLocks noChangeShapeType="1"/>
          <a:stCxn id="33"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5" t="s">
        <v>1056</v>
      </c>
    </row>
    <row r="4" spans="1:256">
      <c r="A4" s="52" t="s">
        <v>776</v>
      </c>
      <c r="B4" s="37" t="s">
        <v>442</v>
      </c>
      <c r="C4" s="42" t="s">
        <v>1057</v>
      </c>
    </row>
    <row r="5" spans="1:256">
      <c r="A5" s="52" t="s">
        <v>777</v>
      </c>
      <c r="B5" s="37" t="s">
        <v>441</v>
      </c>
      <c r="C5" s="115" t="s">
        <v>1057</v>
      </c>
    </row>
    <row r="6" spans="1:256" ht="38.25">
      <c r="A6" s="52" t="s">
        <v>778</v>
      </c>
      <c r="B6" s="37" t="s">
        <v>773</v>
      </c>
      <c r="C6" s="43" t="s">
        <v>1058</v>
      </c>
    </row>
    <row r="7" spans="1:256">
      <c r="A7" s="52" t="s">
        <v>779</v>
      </c>
      <c r="B7" s="37" t="s">
        <v>774</v>
      </c>
      <c r="C7" s="43" t="s">
        <v>1059</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8" t="s">
        <v>42</v>
      </c>
      <c r="B12" s="129"/>
      <c r="C12" s="130"/>
    </row>
    <row r="13" spans="1:256" ht="15">
      <c r="A13" s="44">
        <v>2</v>
      </c>
      <c r="B13" s="45" t="s">
        <v>780</v>
      </c>
      <c r="C13" s="46"/>
      <c r="D13" s="47"/>
    </row>
    <row r="14" spans="1:256">
      <c r="A14" s="48">
        <f>IF(AND('21_K_IK'!B9&lt;&gt;"",'21_K_IK'!C9&lt;&gt;""),1,0)</f>
        <v>0</v>
      </c>
      <c r="B14" s="59" t="s">
        <v>792</v>
      </c>
      <c r="D14" s="47"/>
    </row>
    <row r="15" spans="1:256">
      <c r="A15" s="108">
        <f>IF(AND('22_K_EK'!B9&lt;&gt;"",'22_K_EK'!C9&lt;&gt;""),1,0)</f>
        <v>1</v>
      </c>
      <c r="B15" s="109" t="s">
        <v>1052</v>
      </c>
      <c r="C15" s="110"/>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1</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0" sqref="C10"/>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Şanlıurfa Defterdarlığı Personel Müdürlüğü</v>
      </c>
      <c r="C1" s="142"/>
      <c r="D1" s="35" t="s">
        <v>809</v>
      </c>
    </row>
    <row r="2" spans="1:4">
      <c r="A2" s="1" t="s">
        <v>787</v>
      </c>
      <c r="B2" s="143" t="str">
        <f>IF('1_GO'!C4="","",'1_GO'!C4)</f>
        <v>Araç ve Personel Görevlendirme İşlemleri</v>
      </c>
      <c r="C2" s="144"/>
    </row>
    <row r="3" spans="1:4">
      <c r="A3" s="1" t="s">
        <v>786</v>
      </c>
      <c r="B3" s="145" t="str">
        <f>IF('1_GO'!C5="","",'1_GO'!C5)</f>
        <v>Araç ve Personel Görevlendirme İşlemleri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t="s">
        <v>1072</v>
      </c>
      <c r="B9" s="123" t="s">
        <v>1072</v>
      </c>
      <c r="C9" s="12" t="s">
        <v>1072</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1039</v>
      </c>
      <c r="B5" s="8"/>
    </row>
    <row r="6" spans="1:3">
      <c r="A6" s="9"/>
      <c r="B6" s="11"/>
    </row>
    <row r="7" spans="1:3">
      <c r="A7" s="3"/>
      <c r="B7" s="2"/>
    </row>
    <row r="8" spans="1:3">
      <c r="A8" s="1" t="s">
        <v>783</v>
      </c>
      <c r="B8" s="1" t="s">
        <v>807</v>
      </c>
    </row>
    <row r="9" spans="1:3">
      <c r="A9" s="12" t="s">
        <v>1072</v>
      </c>
      <c r="B9" s="12" t="s">
        <v>1072</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1040</v>
      </c>
      <c r="B5" s="8"/>
    </row>
    <row r="6" spans="1:3">
      <c r="A6" s="9"/>
      <c r="B6" s="11"/>
    </row>
    <row r="7" spans="1:3">
      <c r="A7" s="3"/>
      <c r="B7" s="2"/>
    </row>
    <row r="8" spans="1:3">
      <c r="A8" s="1" t="s">
        <v>783</v>
      </c>
      <c r="B8" s="1" t="s">
        <v>806</v>
      </c>
    </row>
    <row r="9" spans="1:3">
      <c r="A9" s="12" t="s">
        <v>1072</v>
      </c>
      <c r="B9" s="12" t="s">
        <v>1072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0" sqref="E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Şanlıurfa Defterdarlığı Personel Müdürlüğü</v>
      </c>
      <c r="C1" s="158"/>
      <c r="D1" s="158"/>
      <c r="E1" s="35" t="s">
        <v>809</v>
      </c>
      <c r="F1" s="14"/>
      <c r="G1" s="14"/>
      <c r="H1" s="14"/>
      <c r="I1" s="14"/>
      <c r="J1" s="14"/>
      <c r="K1" s="14"/>
      <c r="L1" s="14"/>
      <c r="M1" s="14"/>
    </row>
    <row r="2" spans="1:13">
      <c r="A2" s="1" t="s">
        <v>787</v>
      </c>
      <c r="B2" s="159" t="str">
        <f>IF('1_GO'!C4="","",'1_GO'!C4)</f>
        <v>Araç ve Personel Görevlendirme İşlemleri</v>
      </c>
      <c r="C2" s="159"/>
      <c r="D2" s="159"/>
      <c r="E2" s="14"/>
      <c r="F2" s="14"/>
      <c r="G2" s="14"/>
      <c r="H2" s="14"/>
      <c r="I2" s="14"/>
      <c r="J2" s="14"/>
      <c r="K2" s="14"/>
      <c r="L2" s="14"/>
      <c r="M2" s="14"/>
    </row>
    <row r="3" spans="1:13">
      <c r="A3" s="1" t="s">
        <v>786</v>
      </c>
      <c r="B3" s="160" t="str">
        <f>IF('1_GO'!C5="","",'1_GO'!C5)</f>
        <v>Araç ve Personel Görevlendirme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128.25">
      <c r="A9" s="30">
        <v>1</v>
      </c>
      <c r="B9" s="30" t="s">
        <v>1079</v>
      </c>
      <c r="C9" s="30" t="s">
        <v>1080</v>
      </c>
      <c r="D9" s="30" t="s">
        <v>1081</v>
      </c>
      <c r="E9" s="30" t="s">
        <v>1082</v>
      </c>
      <c r="F9" s="30" t="s">
        <v>1083</v>
      </c>
      <c r="I9" s="105"/>
      <c r="M9" s="107" t="s">
        <v>821</v>
      </c>
    </row>
    <row r="10" spans="1:13" ht="127.5">
      <c r="A10" s="30">
        <v>2</v>
      </c>
      <c r="B10" s="30" t="s">
        <v>1084</v>
      </c>
      <c r="C10" s="30" t="s">
        <v>1085</v>
      </c>
      <c r="D10" s="30" t="s">
        <v>1081</v>
      </c>
      <c r="E10" s="30" t="s">
        <v>1082</v>
      </c>
      <c r="M10" s="107" t="s">
        <v>821</v>
      </c>
    </row>
    <row r="11" spans="1:13">
      <c r="A11" s="30"/>
      <c r="M11" s="107" t="s">
        <v>821</v>
      </c>
    </row>
    <row r="12" spans="1:13">
      <c r="A12" s="30"/>
      <c r="M12" s="107" t="s">
        <v>821</v>
      </c>
    </row>
    <row r="13" spans="1:13">
      <c r="A13" s="30"/>
      <c r="M13" s="107" t="s">
        <v>821</v>
      </c>
    </row>
    <row r="14" spans="1:13">
      <c r="A14" s="30"/>
      <c r="M14" s="107" t="s">
        <v>821</v>
      </c>
    </row>
    <row r="15" spans="1:13" ht="15" customHeight="1">
      <c r="A15" s="30"/>
      <c r="M15" s="107" t="s">
        <v>821</v>
      </c>
    </row>
    <row r="16" spans="1:13">
      <c r="A16" s="30"/>
      <c r="M16" s="107" t="s">
        <v>821</v>
      </c>
    </row>
    <row r="17" spans="1:13">
      <c r="A17" s="30"/>
      <c r="M17" s="107" t="s">
        <v>821</v>
      </c>
    </row>
    <row r="18" spans="1:13">
      <c r="A18" s="30"/>
      <c r="M18" s="107" t="s">
        <v>821</v>
      </c>
    </row>
    <row r="19" spans="1:13">
      <c r="A19" s="30"/>
      <c r="M19" s="107" t="s">
        <v>821</v>
      </c>
    </row>
    <row r="20" spans="1:13">
      <c r="A20" s="30"/>
      <c r="M20" s="107" t="s">
        <v>821</v>
      </c>
    </row>
    <row r="21" spans="1:13">
      <c r="A21" s="30"/>
      <c r="M21" s="107" t="s">
        <v>821</v>
      </c>
    </row>
    <row r="22" spans="1:13">
      <c r="A22" s="30"/>
      <c r="M22" s="107" t="s">
        <v>821</v>
      </c>
    </row>
    <row r="23" spans="1:13">
      <c r="A23" s="30"/>
      <c r="M23" s="107" t="s">
        <v>821</v>
      </c>
    </row>
    <row r="24" spans="1:13">
      <c r="A24" s="30"/>
      <c r="M24" s="107" t="s">
        <v>821</v>
      </c>
    </row>
    <row r="25" spans="1:13">
      <c r="A25" s="30"/>
      <c r="M25" s="107" t="s">
        <v>821</v>
      </c>
    </row>
    <row r="26" spans="1:13" ht="15" thickBot="1">
      <c r="A26" s="30"/>
      <c r="M26" s="107" t="s">
        <v>821</v>
      </c>
    </row>
    <row r="27" spans="1:13" ht="15.75" thickBot="1">
      <c r="A27" s="147" t="s">
        <v>1053</v>
      </c>
      <c r="B27" s="148"/>
      <c r="C27" s="149"/>
      <c r="D27" s="113"/>
      <c r="E27" s="147" t="s">
        <v>1054</v>
      </c>
      <c r="F27" s="148"/>
      <c r="G27" s="148"/>
      <c r="H27" s="148"/>
      <c r="I27" s="149"/>
      <c r="J27" s="113"/>
      <c r="K27" s="113"/>
      <c r="L27" s="150"/>
      <c r="M27" s="113"/>
    </row>
    <row r="28" spans="1:13">
      <c r="A28" s="152"/>
      <c r="B28" s="153"/>
      <c r="C28" s="154"/>
      <c r="D28" s="113"/>
      <c r="E28" s="152"/>
      <c r="F28" s="153"/>
      <c r="G28" s="153"/>
      <c r="H28" s="153"/>
      <c r="I28" s="154"/>
      <c r="J28" s="113"/>
      <c r="K28" s="113"/>
      <c r="L28" s="151"/>
      <c r="M28" s="113"/>
    </row>
    <row r="29" spans="1:13" ht="15" thickBot="1">
      <c r="A29" s="155"/>
      <c r="B29" s="156"/>
      <c r="C29" s="157"/>
      <c r="D29" s="113"/>
      <c r="E29" s="155"/>
      <c r="F29" s="156"/>
      <c r="G29" s="156"/>
      <c r="H29" s="156"/>
      <c r="I29" s="157"/>
      <c r="J29" s="113"/>
      <c r="K29" s="113"/>
      <c r="L29" s="151"/>
      <c r="M29" s="113"/>
    </row>
    <row r="30" spans="1:13">
      <c r="A30" s="111"/>
      <c r="B30" s="111"/>
      <c r="C30" s="111"/>
      <c r="D30" s="111"/>
      <c r="E30" s="111"/>
      <c r="F30" s="111"/>
      <c r="G30" s="111"/>
      <c r="H30" s="111"/>
      <c r="I30" s="111"/>
      <c r="J30" s="111"/>
      <c r="K30" s="111"/>
      <c r="L30" s="111"/>
      <c r="M30" s="114"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c r="A40" s="30"/>
      <c r="M40" s="107" t="s">
        <v>821</v>
      </c>
    </row>
    <row r="41" spans="1:13">
      <c r="A41" s="30"/>
      <c r="M41" s="107" t="s">
        <v>821</v>
      </c>
    </row>
    <row r="42" spans="1:13">
      <c r="A42" s="30"/>
      <c r="M42" s="107" t="s">
        <v>821</v>
      </c>
    </row>
    <row r="43" spans="1:13">
      <c r="A43" s="30"/>
      <c r="M43" s="107" t="s">
        <v>821</v>
      </c>
    </row>
    <row r="44" spans="1:13">
      <c r="A44" s="30"/>
      <c r="M44" s="107" t="s">
        <v>821</v>
      </c>
    </row>
    <row r="45" spans="1:13">
      <c r="A45" s="30"/>
      <c r="M45" s="107" t="s">
        <v>821</v>
      </c>
    </row>
    <row r="46" spans="1:13">
      <c r="A46" s="30"/>
      <c r="M46" s="107" t="s">
        <v>821</v>
      </c>
    </row>
    <row r="47" spans="1:13" ht="15" thickBot="1">
      <c r="A47" s="30"/>
      <c r="M47" s="107" t="s">
        <v>821</v>
      </c>
    </row>
    <row r="48" spans="1:13" ht="15.75" thickBot="1">
      <c r="A48" s="147" t="s">
        <v>1053</v>
      </c>
      <c r="B48" s="148"/>
      <c r="C48" s="149"/>
      <c r="D48" s="113"/>
      <c r="E48" s="147" t="s">
        <v>1054</v>
      </c>
      <c r="F48" s="148"/>
      <c r="G48" s="148"/>
      <c r="H48" s="148"/>
      <c r="I48" s="149"/>
      <c r="J48" s="113"/>
      <c r="K48" s="113"/>
      <c r="L48" s="150"/>
      <c r="M48" s="113"/>
    </row>
    <row r="49" spans="1:13">
      <c r="A49" s="152"/>
      <c r="B49" s="153"/>
      <c r="C49" s="154"/>
      <c r="D49" s="113"/>
      <c r="E49" s="152"/>
      <c r="F49" s="153"/>
      <c r="G49" s="153"/>
      <c r="H49" s="153"/>
      <c r="I49" s="154"/>
      <c r="J49" s="113"/>
      <c r="K49" s="113"/>
      <c r="L49" s="151"/>
      <c r="M49" s="113"/>
    </row>
    <row r="50" spans="1:13" ht="15" thickBot="1">
      <c r="A50" s="155"/>
      <c r="B50" s="156"/>
      <c r="C50" s="157"/>
      <c r="D50" s="113"/>
      <c r="E50" s="155"/>
      <c r="F50" s="156"/>
      <c r="G50" s="156"/>
      <c r="H50" s="156"/>
      <c r="I50" s="157"/>
      <c r="J50" s="113"/>
      <c r="K50" s="113"/>
      <c r="L50" s="151"/>
      <c r="M50" s="113"/>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5" thickBot="1">
      <c r="A68" s="30"/>
      <c r="M68" s="107" t="s">
        <v>821</v>
      </c>
    </row>
    <row r="69" spans="1:13" ht="15.75" thickBot="1">
      <c r="A69" s="147" t="s">
        <v>1053</v>
      </c>
      <c r="B69" s="148"/>
      <c r="C69" s="149"/>
      <c r="D69" s="113"/>
      <c r="E69" s="147" t="s">
        <v>1054</v>
      </c>
      <c r="F69" s="148"/>
      <c r="G69" s="148"/>
      <c r="H69" s="148"/>
      <c r="I69" s="149"/>
      <c r="J69" s="113"/>
      <c r="K69" s="113"/>
      <c r="L69" s="150"/>
      <c r="M69" s="113"/>
    </row>
    <row r="70" spans="1:13">
      <c r="A70" s="152"/>
      <c r="B70" s="153"/>
      <c r="C70" s="154"/>
      <c r="D70" s="113"/>
      <c r="E70" s="152"/>
      <c r="F70" s="153"/>
      <c r="G70" s="153"/>
      <c r="H70" s="153"/>
      <c r="I70" s="154"/>
      <c r="J70" s="113"/>
      <c r="K70" s="113"/>
      <c r="L70" s="151"/>
      <c r="M70" s="113"/>
    </row>
    <row r="71" spans="1:13" ht="15" thickBot="1">
      <c r="A71" s="155"/>
      <c r="B71" s="156"/>
      <c r="C71" s="157"/>
      <c r="D71" s="113"/>
      <c r="E71" s="155"/>
      <c r="F71" s="156"/>
      <c r="G71" s="156"/>
      <c r="H71" s="156"/>
      <c r="I71" s="157"/>
      <c r="J71" s="113"/>
      <c r="K71" s="113"/>
      <c r="L71" s="151"/>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F14" sqref="F14"/>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Şanlıurfa Defterdarlığı Personel Müdürlüğü</v>
      </c>
      <c r="C1" s="158"/>
      <c r="D1" s="158"/>
      <c r="E1" s="35" t="s">
        <v>809</v>
      </c>
      <c r="F1" s="14"/>
    </row>
    <row r="2" spans="1:6">
      <c r="A2" s="1" t="s">
        <v>787</v>
      </c>
      <c r="B2" s="159" t="str">
        <f>IF('1_GO'!C4="","",'1_GO'!C4)</f>
        <v>Araç ve Personel Görevlendirme İşlemleri</v>
      </c>
      <c r="C2" s="159"/>
      <c r="D2" s="159"/>
      <c r="E2" s="14"/>
      <c r="F2" s="14"/>
    </row>
    <row r="3" spans="1:6">
      <c r="A3" s="1" t="s">
        <v>786</v>
      </c>
      <c r="B3" s="160" t="str">
        <f>IF('1_GO'!C5="","",'1_GO'!C5)</f>
        <v>Araç ve Personel Görevlendirme İşlemleri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1063</v>
      </c>
      <c r="C9" s="30" t="s">
        <v>1086</v>
      </c>
      <c r="D9" s="30" t="s">
        <v>1087</v>
      </c>
      <c r="E9" s="30" t="s">
        <v>1088</v>
      </c>
      <c r="F9" s="30" t="s">
        <v>1089</v>
      </c>
    </row>
    <row r="10" spans="1:6">
      <c r="A10" s="29">
        <v>2</v>
      </c>
      <c r="B10" s="30" t="s">
        <v>1086</v>
      </c>
      <c r="C10" s="30" t="s">
        <v>1065</v>
      </c>
      <c r="D10" s="30" t="s">
        <v>1087</v>
      </c>
      <c r="E10" s="30" t="s">
        <v>1088</v>
      </c>
      <c r="F10" s="30" t="s">
        <v>1089</v>
      </c>
    </row>
    <row r="11" spans="1:6">
      <c r="A11" s="29">
        <v>3</v>
      </c>
      <c r="B11" s="30" t="s">
        <v>1065</v>
      </c>
      <c r="C11" s="30" t="s">
        <v>1066</v>
      </c>
      <c r="D11" s="30" t="s">
        <v>1087</v>
      </c>
      <c r="E11" s="30" t="s">
        <v>1088</v>
      </c>
      <c r="F11" s="30" t="s">
        <v>1089</v>
      </c>
    </row>
    <row r="12" spans="1:6">
      <c r="A12" s="29">
        <v>4</v>
      </c>
      <c r="B12" s="30" t="s">
        <v>1066</v>
      </c>
      <c r="C12" s="30" t="s">
        <v>1067</v>
      </c>
      <c r="D12" s="30" t="s">
        <v>1087</v>
      </c>
      <c r="E12" s="30" t="s">
        <v>1088</v>
      </c>
      <c r="F12" s="30" t="s">
        <v>1089</v>
      </c>
    </row>
    <row r="13" spans="1:6">
      <c r="A13" s="29">
        <v>5</v>
      </c>
      <c r="B13" s="30" t="s">
        <v>1067</v>
      </c>
      <c r="C13" s="30" t="s">
        <v>1083</v>
      </c>
      <c r="D13" s="30" t="s">
        <v>1087</v>
      </c>
      <c r="E13" s="30" t="s">
        <v>1088</v>
      </c>
      <c r="F13"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0" zoomScale="115" zoomScaleNormal="120" zoomScaleSheetLayoutView="115" zoomScalePageLayoutView="120" workbookViewId="0">
      <selection activeCell="D9" sqref="D9"/>
    </sheetView>
  </sheetViews>
  <sheetFormatPr defaultRowHeight="14.25"/>
  <sheetData>
    <row r="1" spans="1:11" ht="23.25">
      <c r="A1" s="139" t="s">
        <v>113</v>
      </c>
      <c r="B1" s="139"/>
      <c r="C1" s="139"/>
      <c r="D1" s="139"/>
      <c r="E1" s="139"/>
      <c r="F1" s="139"/>
      <c r="G1" s="139"/>
      <c r="H1" s="139"/>
      <c r="I1" s="35" t="s">
        <v>809</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Şanlıurfa Defterdarlığı Personel Müdürlüğü</v>
      </c>
      <c r="C1" s="158"/>
      <c r="D1" s="158"/>
      <c r="E1" s="35" t="s">
        <v>809</v>
      </c>
      <c r="F1" s="14"/>
      <c r="G1" s="14"/>
    </row>
    <row r="2" spans="1:7">
      <c r="A2" s="1" t="s">
        <v>787</v>
      </c>
      <c r="B2" s="159" t="str">
        <f>IF('1_GO'!C4="","",'1_GO'!C4)</f>
        <v>Araç ve Personel Görevlendirme İşlemleri</v>
      </c>
      <c r="C2" s="159"/>
      <c r="D2" s="159"/>
      <c r="E2" s="14"/>
      <c r="F2" s="14"/>
      <c r="G2" s="14"/>
    </row>
    <row r="3" spans="1:7">
      <c r="A3" s="1" t="s">
        <v>786</v>
      </c>
      <c r="B3" s="160" t="str">
        <f>IF('1_GO'!C5="","",'1_GO'!C5)</f>
        <v>Araç ve Personel Görevlendirme İşlemleri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c r="A10" s="29" t="s">
        <v>1072</v>
      </c>
      <c r="B10" s="30" t="s">
        <v>1072</v>
      </c>
      <c r="C10" s="30" t="s">
        <v>1072</v>
      </c>
      <c r="E10" s="30" t="s">
        <v>1072</v>
      </c>
      <c r="F10" s="30" t="s">
        <v>1072</v>
      </c>
      <c r="G10" s="30" t="s">
        <v>1072</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Şanlıurfa Defterdarlığı Personel Müdürlüğü</v>
      </c>
      <c r="C1" s="158"/>
      <c r="D1" s="158"/>
      <c r="E1" s="35" t="s">
        <v>809</v>
      </c>
      <c r="F1" s="14"/>
    </row>
    <row r="2" spans="1:6">
      <c r="A2" s="1" t="s">
        <v>787</v>
      </c>
      <c r="B2" s="159" t="str">
        <f>IF('1_GO'!C4="","",'1_GO'!C4)</f>
        <v>Araç ve Personel Görevlendirme İşlemleri</v>
      </c>
      <c r="C2" s="159"/>
      <c r="D2" s="159"/>
      <c r="E2" s="14"/>
      <c r="F2" s="14"/>
    </row>
    <row r="3" spans="1:6">
      <c r="A3" s="1" t="s">
        <v>786</v>
      </c>
      <c r="B3" s="160" t="str">
        <f>IF('1_GO'!C5="","",'1_GO'!C5)</f>
        <v>Araç ve Personel Görevlendirme İşlemleri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1091</v>
      </c>
      <c r="C10" s="29">
        <v>4143133551</v>
      </c>
      <c r="D10" s="124" t="s">
        <v>1092</v>
      </c>
      <c r="E10" s="29" t="s">
        <v>1062</v>
      </c>
      <c r="F10" s="29" t="s">
        <v>1090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7" t="s">
        <v>104</v>
      </c>
      <c r="D1" s="137"/>
    </row>
    <row r="2" spans="2:11">
      <c r="B2" s="97"/>
      <c r="C2" s="98"/>
      <c r="D2" s="98"/>
      <c r="E2" s="98"/>
      <c r="F2" s="98"/>
      <c r="G2" s="98"/>
      <c r="H2" s="98"/>
      <c r="I2" s="98"/>
      <c r="J2" s="98"/>
      <c r="K2" s="99"/>
    </row>
    <row r="3" spans="2:11" ht="15">
      <c r="B3" s="100"/>
      <c r="C3" s="101"/>
      <c r="D3" s="102" t="s">
        <v>1037</v>
      </c>
      <c r="E3" s="103"/>
      <c r="F3" s="101"/>
      <c r="G3" s="101"/>
      <c r="H3" s="101"/>
      <c r="I3" s="101"/>
      <c r="J3" s="101"/>
      <c r="K3" s="104"/>
    </row>
    <row r="4" spans="2:11" ht="15">
      <c r="B4" s="100"/>
      <c r="C4" s="101"/>
      <c r="D4" s="102" t="s">
        <v>1038</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1046</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1047</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5"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1045</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120" zoomScaleNormal="120" zoomScaleSheetLayoutView="120" zoomScalePageLayoutView="120" workbookViewId="0">
      <selection activeCell="H9" sqref="H9"/>
    </sheetView>
  </sheetViews>
  <sheetFormatPr defaultRowHeight="14.25"/>
  <sheetData>
    <row r="1" spans="1:8">
      <c r="A1" s="140" t="s">
        <v>1061</v>
      </c>
      <c r="B1" s="140"/>
      <c r="C1" s="140"/>
      <c r="D1" s="140"/>
      <c r="E1" s="140"/>
      <c r="F1" s="140"/>
      <c r="G1" s="140"/>
      <c r="H1" s="140"/>
    </row>
    <row r="2" spans="1:8">
      <c r="A2" s="140" t="s">
        <v>1062</v>
      </c>
      <c r="B2" s="140"/>
      <c r="C2" s="140"/>
      <c r="D2" s="140"/>
      <c r="E2" s="140"/>
      <c r="F2" s="140"/>
      <c r="G2" s="140"/>
      <c r="H2" s="140"/>
    </row>
    <row r="3" spans="1:8" ht="23.25">
      <c r="A3" s="139" t="s">
        <v>1060</v>
      </c>
      <c r="B3" s="139"/>
      <c r="C3" s="139"/>
      <c r="D3" s="139"/>
      <c r="E3" s="139"/>
      <c r="F3" s="139"/>
      <c r="G3" s="139"/>
      <c r="H3" s="139"/>
    </row>
    <row r="6" spans="1:8" ht="18.75" customHeight="1">
      <c r="G6" s="116"/>
    </row>
    <row r="13" spans="1:8">
      <c r="C13" s="69"/>
    </row>
    <row r="16" spans="1:8">
      <c r="F16" s="69"/>
      <c r="G16" s="117"/>
    </row>
    <row r="17" spans="2:6">
      <c r="B17" s="69"/>
    </row>
    <row r="18" spans="2:6">
      <c r="E18" s="118"/>
    </row>
    <row r="19" spans="2:6">
      <c r="B19" s="118"/>
    </row>
    <row r="22" spans="2:6">
      <c r="C22" s="119"/>
    </row>
    <row r="24" spans="2:6">
      <c r="D24" s="120"/>
    </row>
    <row r="27" spans="2:6">
      <c r="F27" s="118"/>
    </row>
    <row r="29" spans="2:6">
      <c r="D29" s="121"/>
    </row>
    <row r="31" spans="2:6">
      <c r="F31" s="122"/>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Şanlıurfa Defterdarlığı Personel Müdürlüğü</v>
      </c>
      <c r="C1" s="142"/>
      <c r="D1" s="35" t="s">
        <v>809</v>
      </c>
    </row>
    <row r="2" spans="1:4">
      <c r="A2" s="1" t="s">
        <v>787</v>
      </c>
      <c r="B2" s="143" t="str">
        <f>IF('1_GO'!C4="","",'1_GO'!C4)</f>
        <v>Araç ve Personel Görevlendirme İşlemleri</v>
      </c>
      <c r="C2" s="144"/>
    </row>
    <row r="3" spans="1:4">
      <c r="A3" s="1" t="s">
        <v>786</v>
      </c>
      <c r="B3" s="145" t="str">
        <f>IF('1_GO'!C5="","",'1_GO'!C5)</f>
        <v>Araç ve Personel Görevlendirme İşlemleri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1063</v>
      </c>
    </row>
    <row r="10" spans="1:4">
      <c r="A10" s="12">
        <v>2</v>
      </c>
      <c r="B10" s="12" t="s">
        <v>1064</v>
      </c>
    </row>
    <row r="11" spans="1:4">
      <c r="A11" s="12">
        <v>3</v>
      </c>
      <c r="B11" s="12" t="s">
        <v>1065</v>
      </c>
    </row>
    <row r="12" spans="1:4">
      <c r="A12" s="12">
        <v>4</v>
      </c>
      <c r="B12" s="12" t="s">
        <v>1066</v>
      </c>
    </row>
    <row r="13" spans="1:4">
      <c r="A13" s="12">
        <v>5</v>
      </c>
      <c r="B13" s="12" t="s">
        <v>1067</v>
      </c>
    </row>
    <row r="14" spans="1:4">
      <c r="A14" s="12">
        <v>6</v>
      </c>
      <c r="B14" s="12" t="s">
        <v>1068</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Şanlıurfa Defterdarlığı Personel Müdürlüğü</v>
      </c>
      <c r="C1" s="142"/>
      <c r="D1" s="35" t="s">
        <v>809</v>
      </c>
    </row>
    <row r="2" spans="1:4">
      <c r="A2" s="1" t="s">
        <v>787</v>
      </c>
      <c r="B2" s="143" t="str">
        <f>IF('1_GO'!C4="","",'1_GO'!C4)</f>
        <v>Araç ve Personel Görevlendirme İşlemleri</v>
      </c>
      <c r="C2" s="144"/>
    </row>
    <row r="3" spans="1:4">
      <c r="A3" s="1" t="s">
        <v>786</v>
      </c>
      <c r="B3" s="145" t="str">
        <f>IF('1_GO'!C5="","",'1_GO'!C5)</f>
        <v>Araç ve Personel Görevlendirme İşlemleri</v>
      </c>
      <c r="C3" s="146"/>
    </row>
    <row r="4" spans="1:4">
      <c r="A4" s="2"/>
      <c r="B4" s="2"/>
      <c r="C4" s="2"/>
    </row>
    <row r="5" spans="1:4" ht="18">
      <c r="A5" s="6" t="s">
        <v>1050</v>
      </c>
      <c r="B5" s="7"/>
      <c r="C5" s="8"/>
    </row>
    <row r="6" spans="1:4">
      <c r="A6" s="9" t="s">
        <v>1051</v>
      </c>
      <c r="B6" s="10"/>
      <c r="C6" s="11"/>
    </row>
    <row r="7" spans="1:4" ht="18.75">
      <c r="A7" s="106"/>
      <c r="B7" s="2"/>
      <c r="C7" s="2"/>
    </row>
    <row r="8" spans="1:4">
      <c r="A8" s="1" t="s">
        <v>783</v>
      </c>
      <c r="B8" s="1" t="s">
        <v>790</v>
      </c>
      <c r="C8" s="1" t="s">
        <v>782</v>
      </c>
    </row>
    <row r="9" spans="1:4">
      <c r="A9" s="12">
        <v>1</v>
      </c>
      <c r="B9" s="12" t="s">
        <v>1069</v>
      </c>
      <c r="C9" s="12">
        <v>1</v>
      </c>
    </row>
    <row r="10" spans="1:4">
      <c r="A10" s="12">
        <v>2</v>
      </c>
      <c r="B10" s="12" t="s">
        <v>1070</v>
      </c>
      <c r="C10" s="12">
        <v>1</v>
      </c>
    </row>
    <row r="11" spans="1:4">
      <c r="A11" s="12">
        <v>3</v>
      </c>
      <c r="B11" s="12" t="s">
        <v>1071</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793</v>
      </c>
      <c r="B5" s="8"/>
    </row>
    <row r="6" spans="1:3">
      <c r="A6" s="9" t="s">
        <v>794</v>
      </c>
      <c r="B6" s="11"/>
    </row>
    <row r="7" spans="1:3">
      <c r="A7" s="3"/>
      <c r="B7" s="2"/>
    </row>
    <row r="8" spans="1:3">
      <c r="A8" s="1" t="s">
        <v>783</v>
      </c>
      <c r="B8" s="1" t="s">
        <v>795</v>
      </c>
    </row>
    <row r="9" spans="1:3">
      <c r="A9" s="12" t="s">
        <v>1072</v>
      </c>
      <c r="B9" s="12" t="s">
        <v>1072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1073</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1074</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1" sqref="B11"/>
    </sheetView>
  </sheetViews>
  <sheetFormatPr defaultRowHeight="12.75"/>
  <cols>
    <col min="1" max="1" width="5" style="12" customWidth="1"/>
    <col min="2" max="2" width="78"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Araç ve Personel Görevlendirme İşlemleri</v>
      </c>
    </row>
    <row r="3" spans="1:3">
      <c r="A3" s="1" t="s">
        <v>786</v>
      </c>
      <c r="B3" s="5" t="str">
        <f>IF('1_GO'!C5="","",'1_GO'!C5)</f>
        <v>Araç ve Personel Görevlendirme İşlemleri</v>
      </c>
    </row>
    <row r="4" spans="1:3">
      <c r="A4" s="2"/>
      <c r="B4" s="2"/>
    </row>
    <row r="5" spans="1:3" ht="18">
      <c r="A5" s="6" t="s">
        <v>446</v>
      </c>
      <c r="B5" s="8"/>
    </row>
    <row r="6" spans="1:3">
      <c r="A6" s="9"/>
      <c r="B6" s="11"/>
    </row>
    <row r="7" spans="1:3">
      <c r="A7" s="3"/>
      <c r="B7" s="2"/>
    </row>
    <row r="8" spans="1:3">
      <c r="A8" s="1" t="s">
        <v>783</v>
      </c>
      <c r="B8" s="1" t="s">
        <v>803</v>
      </c>
    </row>
    <row r="9" spans="1:3">
      <c r="A9" s="112" t="s">
        <v>1075</v>
      </c>
      <c r="B9" s="112" t="s">
        <v>1076</v>
      </c>
    </row>
    <row r="10" spans="1:3">
      <c r="A10" s="112" t="s">
        <v>1077</v>
      </c>
      <c r="B10" s="112" t="s">
        <v>1078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35a7c65a-4318-4435-86b5-157b9c248978"/>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