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3"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externalReferences>
    <externalReference r:id="rId19"/>
  </externalReference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'32_P_Gr'!$A$1:$C$46</definedName>
    <definedName name="_xlnm.Print_Area" localSheetId="8">'33_P_Ci'!$A$1:$C$41</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Modeli'!$A$1:$J$54</definedName>
    <definedName name="_xlnm.Print_Titles" localSheetId="12">'37_P_Ac'!$1:$8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<sst xmlns="http://schemas.openxmlformats.org/spreadsheetml/2006/main" count="1639" uniqueCount="1107">
  <si>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</si>
  <si>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</si>
  <si>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</si>
  <si>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</si>
  <si>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</si>
  <si>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</si>
  <si>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</si>
  <si>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</si>
  <si>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</si>
  <si>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</si>
  <si>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</si>
  <si>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</si>
  <si>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</si>
  <si>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</si>
  <si>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</si>
  <si>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</si>
  <si>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</si>
  <si>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</si>
  <si>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</si>
  <si>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</si>
  <si>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</si>
  <si>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</si>
  <si>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</si>
  <si>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</si>
  <si>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</si>
  <si>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</si>
  <si>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</si>
  <si>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</si>
  <si>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</si>
  <si>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</si>
  <si>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</si>
  <si>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</si>
  <si>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</si>
  <si>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</si>
  <si>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</si>
  <si>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</si>
  <si>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</si>
  <si>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</si>
  <si>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</si>
  <si>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</si>
  <si>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</si>
  <si>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</si>
  <si>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</si>
  <si>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</si>
  <si>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</si>
  <si>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</si>
  <si>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</si>
  <si>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</si>
  <si>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</si>
  <si>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</si>
  <si>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</si>
  <si>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</si>
  <si>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</si>
  <si>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</si>
  <si>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</si>
  <si>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</si>
  <si>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</si>
  <si>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</si>
  <si>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</si>
  <si>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</si>
  <si>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</si>
  <si>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</si>
  <si>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</si>
  <si>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</si>
  <si>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</si>
  <si>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</si>
  <si>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</si>
  <si>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</si>
  <si>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</si>
  <si>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</si>
  <si>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</si>
  <si>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</si>
  <si>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</si>
  <si>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</si>
  <si>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</si>
  <si>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</si>
  <si>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</si>
  <si>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</si>
  <si>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</si>
  <si>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</si>
  <si>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</si>
  <si>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</si>
  <si>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</si>
  <si>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</si>
  <si>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</si>
  <si>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</si>
  <si>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</si>
  <si>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</si>
  <si>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</si>
  <si>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</si>
  <si>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</si>
  <si>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</si>
  <si>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</si>
  <si>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</si>
  <si>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</si>
  <si>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</si>
  <si>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</si>
  <si>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</si>
  <si>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</si>
  <si>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</si>
  <si>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</si>
  <si>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</si>
  <si>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</si>
  <si>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</si>
  <si>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</si>
  <si>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</si>
  <si>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</si>
  <si>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</si>
  <si>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</si>
  <si>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</si>
  <si>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</si>
  <si>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</si>
  <si>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</si>
  <si>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</si>
  <si>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</si>
  <si>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</si>
  <si>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</si>
  <si>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</si>
  <si>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</si>
  <si>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</si>
  <si>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</si>
  <si>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</si>
  <si>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</si>
  <si>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</si>
  <si>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</si>
  <si>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</si>
  <si>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</si>
  <si>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</si>
  <si>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</si>
  <si>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</si>
  <si>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</si>
  <si>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</si>
  <si>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</si>
  <si>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</si>
  <si>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</si>
  <si>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</si>
  <si>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</si>
  <si>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</si>
  <si>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</si>
  <si>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</si>
  <si>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</si>
  <si>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</si>
  <si>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</si>
  <si>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</si>
  <si>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</si>
  <si>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</si>
  <si>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</si>
  <si>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</si>
  <si>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</si>
  <si>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</si>
  <si>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</si>
  <si>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</si>
  <si>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</si>
  <si>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</si>
  <si>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</si>
  <si>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</si>
  <si>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</si>
  <si>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</si>
  <si>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</si>
  <si>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</si>
  <si>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</si>
  <si>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</si>
  <si>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</si>
  <si>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</si>
  <si>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</si>
  <si>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</si>
  <si>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</si>
  <si>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</si>
  <si>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</si>
  <si>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</si>
  <si>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</si>
  <si>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</si>
  <si>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</si>
  <si>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</si>
  <si>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</si>
  <si>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</si>
  <si>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</si>
  <si>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</si>
  <si>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</si>
  <si>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</si>
  <si>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</si>
  <si>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</si>
  <si>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</si>
  <si>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</si>
  <si>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</si>
  <si>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</si>
  <si>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</si>
  <si>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</si>
  <si>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</si>
  <si>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</si>
  <si>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</si>
  <si>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</si>
  <si>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</si>
  <si>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</si>
  <si>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</si>
  <si>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</si>
  <si>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</si>
  <si>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</si>
  <si>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</si>
  <si>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</si>
  <si>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</si>
  <si>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</si>
  <si>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</si>
  <si>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</si>
  <si>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</si>
  <si>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</si>
  <si>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</si>
  <si>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</si>
  <si>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</si>
  <si>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</si>
  <si>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</si>
  <si>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</si>
  <si>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</si>
  <si>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</si>
  <si>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</si>
  <si>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</si>
  <si>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</si>
  <si>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</si>
  <si>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</si>
  <si>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</si>
  <si>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</si>
  <si>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</si>
  <si>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</si>
  <si>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</si>
  <si>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</si>
  <si>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</si>
  <si>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</si>
  <si>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</si>
  <si>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</si>
  <si>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</si>
  <si>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</si>
  <si>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</si>
  <si>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</si>
  <si>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</si>
  <si>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</si>
  <si>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</si>
  <si>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</si>
  <si>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</si>
  <si>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</si>
  <si>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</si>
  <si>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</si>
  <si>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</si>
  <si>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</si>
  <si>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</si>
  <si>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</si>
  <si>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</si>
  <si>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</si>
  <si>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</si>
  <si>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</si>
  <si>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</si>
  <si>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</si>
  <si>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</si>
  <si>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</si>
  <si>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</si>
  <si>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</si>
  <si>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</si>
  <si>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</si>
  <si>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</si>
  <si>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</si>
  <si>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</si>
  <si>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</si>
  <si>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</si>
  <si>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</si>
  <si>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</si>
  <si>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</si>
  <si>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</si>
  <si>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</si>
  <si>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</si>
  <si>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</si>
  <si>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</si>
  <si>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</si>
  <si>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</si>
  <si>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</si>
  <si>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</si>
  <si>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</si>
  <si>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</si>
  <si>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</si>
  <si>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</si>
  <si>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</si>
  <si>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</si>
  <si>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</si>
  <si>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</si>
  <si>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</si>
  <si>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</si>
  <si>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</si>
  <si>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</si>
  <si>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</si>
  <si>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</si>
  <si>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</si>
  <si>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</si>
  <si>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</si>
  <si>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</si>
  <si>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</si>
  <si>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</si>
  <si>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</si>
  <si>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</si>
  <si>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</si>
  <si>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</si>
  <si>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</si>
  <si>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</si>
  <si>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</si>
  <si>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</si>
  <si>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</si>
  <si>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</si>
  <si>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</si>
  <si>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</si>
  <si>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</si>
  <si>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</si>
  <si>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</si>
  <si>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</si>
  <si>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</si>
  <si>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</si>
  <si>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</si>
  <si>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</si>
  <si>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</si>
  <si>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</si>
  <si>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</si>
  <si>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</si>
  <si>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</si>
  <si>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</si>
  <si>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</si>
  <si>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</si>
  <si>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</si>
  <si>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</si>
  <si>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</si>
  <si>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</si>
  <si>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</si>
  <si>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</si>
  <si>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</si>
  <si>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</si>
  <si>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</si>
  <si>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</si>
  <si>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</si>
  <si>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</si>
  <si>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</si>
  <si>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</si>
  <si>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</si>
  <si>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</si>
  <si>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</si>
  <si>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</si>
  <si>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</si>
  <si>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</si>
  <si>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</si>
  <si>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</si>
  <si>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</si>
  <si>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</si>
  <si>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</si>
  <si>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</si>
  <si>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</si>
  <si>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</si>
  <si>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</si>
  <si>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</si>
  <si>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</si>
  <si>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</si>
  <si>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</si>
  <si>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</si>
  <si>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</si>
  <si>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</si>
  <si>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</si>
  <si>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</si>
  <si>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</si>
  <si>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</si>
  <si>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</si>
  <si>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</si>
  <si>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</si>
  <si>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</si>
  <si>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</si>
  <si>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</si>
  <si>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</si>
  <si>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</si>
  <si>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</si>
  <si>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</si>
  <si>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</si>
  <si>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</si>
  <si>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</si>
  <si>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</si>
  <si>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</si>
  <si>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</si>
  <si>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</si>
  <si>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</si>
  <si>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</si>
  <si>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</si>
  <si>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</si>
  <si>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</si>
  <si>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</si>
  <si>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</si>
  <si>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</si>
  <si>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</si>
  <si>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</si>
  <si>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</si>
  <si>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</si>
  <si>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</si>
  <si>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</si>
  <si>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</si>
  <si>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</si>
  <si>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</si>
  <si>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</si>
  <si>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</si>
  <si>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</si>
  <si>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</si>
  <si>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</si>
  <si>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</si>
  <si>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</si>
  <si>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</si>
  <si>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</si>
  <si>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</si>
  <si>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</si>
  <si>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</si>
  <si>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</si>
  <si>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</si>
  <si>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</si>
  <si>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</si>
  <si>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</si>
  <si>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</si>
  <si>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</si>
  <si>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</si>
  <si>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</si>
  <si>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</si>
  <si>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</si>
  <si>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</si>
  <si>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</si>
  <si>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</si>
  <si>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</si>
  <si>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</si>
  <si>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</si>
  <si>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</si>
  <si>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</si>
  <si>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</si>
  <si>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</si>
  <si>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</si>
  <si>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</si>
  <si>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</si>
  <si>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</si>
  <si>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</si>
  <si>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</si>
  <si>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</si>
  <si>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</si>
  <si>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</si>
  <si>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</si>
  <si>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</si>
  <si>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</si>
  <si>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</si>
  <si>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</si>
  <si>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</si>
  <si>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</si>
  <si>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</si>
  <si>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</si>
  <si>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</si>
  <si>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</si>
  <si>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</si>
  <si>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</si>
  <si>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</si>
  <si>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</si>
  <si>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</si>
  <si>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</si>
  <si>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</si>
  <si>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</si>
  <si>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</si>
  <si>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</si>
  <si>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</si>
  <si>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</si>
  <si>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</si>
  <si>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</si>
  <si>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</si>
  <si>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</si>
  <si>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</si>
  <si>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</si>
  <si>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</si>
  <si>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</si>
  <si>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</si>
  <si>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</si>
  <si>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</si>
  <si>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</si>
  <si>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</si>
  <si>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</si>
  <si>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</si>
  <si>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</si>
  <si>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</si>
  <si>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</si>
  <si>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</si>
  <si>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</si>
  <si>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</si>
  <si>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</si>
  <si>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</si>
  <si>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</si>
  <si>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</si>
  <si>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</si>
  <si>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</si>
  <si>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</si>
  <si>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</si>
  <si>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</si>
  <si>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</si>
  <si>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</si>
  <si>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</si>
  <si>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</si>
  <si>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</si>
  <si>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</si>
  <si>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</si>
  <si>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</si>
  <si>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</si>
  <si>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</si>
  <si>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</si>
  <si>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</si>
  <si>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</si>
  <si>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</si>
  <si>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</si>
  <si>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</si>
  <si>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</si>
  <si>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</si>
  <si>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</si>
  <si>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</si>
  <si>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</si>
  <si>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</si>
  <si>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</si>
  <si>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</si>
  <si>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</si>
  <si>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</si>
  <si>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</si>
  <si>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</si>
  <si>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</si>
  <si>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</si>
  <si>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</si>
  <si>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</si>
  <si>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</si>
  <si>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</si>
  <si>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</si>
  <si>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</si>
  <si>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</si>
  <si>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</si>
  <si>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</si>
  <si>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</si>
  <si>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</si>
  <si>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</si>
  <si>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</si>
  <si>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</si>
  <si>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</si>
  <si>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</si>
  <si>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</si>
  <si>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</si>
  <si>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</si>
  <si>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</si>
  <si>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</si>
  <si>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</si>
  <si>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</si>
  <si>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</si>
  <si>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</si>
  <si>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</si>
  <si>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</si>
  <si>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</si>
  <si>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</si>
  <si>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</si>
  <si>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</si>
  <si>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</si>
  <si>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</si>
  <si>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</si>
  <si>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</si>
  <si>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</si>
  <si>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</si>
  <si>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</si>
  <si>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</si>
  <si>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</si>
  <si>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</si>
  <si>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</si>
  <si>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</si>
  <si>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</si>
  <si>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</si>
  <si>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</si>
  <si>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</si>
  <si>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</si>
  <si>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</si>
  <si>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</si>
  <si>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</si>
  <si>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</si>
  <si>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</si>
  <si>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</si>
  <si>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</si>
  <si>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</si>
  <si>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</si>
  <si>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</si>
  <si>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</si>
  <si>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</si>
  <si>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</si>
  <si>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</si>
  <si>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</si>
  <si>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</si>
  <si>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</si>
  <si>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</si>
  <si>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</si>
  <si>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</si>
  <si>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</si>
  <si>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</si>
  <si>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</si>
  <si>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</si>
  <si>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</si>
  <si>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</si>
  <si>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</si>
  <si>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</si>
  <si>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</si>
  <si>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</si>
  <si>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</si>
  <si>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</si>
  <si>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</si>
  <si>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</si>
  <si>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</si>
  <si>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</si>
  <si>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</si>
  <si>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</si>
  <si>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</si>
  <si>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</si>
  <si>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</si>
  <si>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</si>
  <si>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</si>
  <si>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</si>
  <si>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</si>
  <si>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</si>
  <si>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</si>
  <si>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</si>
  <si>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</si>
  <si>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</si>
  <si>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</si>
  <si>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</si>
  <si>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</si>
  <si>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</si>
  <si>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</si>
  <si>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</si>
  <si>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</si>
  <si>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</si>
  <si>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</si>
  <si>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</si>
  <si>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</si>
  <si>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</si>
  <si>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</si>
  <si>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</si>
  <si>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</si>
  <si>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</si>
  <si>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</si>
  <si>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</si>
  <si>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</si>
  <si>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</si>
  <si>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</si>
  <si>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</si>
  <si>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</si>
  <si>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</si>
  <si>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</si>
  <si>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</si>
  <si>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</si>
  <si>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</si>
  <si>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</si>
  <si>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</si>
  <si>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</si>
  <si>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</si>
  <si>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</si>
  <si>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</si>
  <si>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</si>
  <si>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</si>
  <si>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</si>
  <si>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</si>
  <si>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</si>
  <si>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</si>
  <si>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</si>
  <si>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</si>
  <si>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</si>
  <si>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</si>
  <si>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</si>
  <si>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</si>
  <si>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</si>
  <si>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</si>
  <si>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</si>
  <si>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</si>
  <si>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</si>
  <si>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</si>
  <si>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</si>
  <si>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</si>
  <si>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</si>
  <si>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</si>
  <si>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</si>
  <si>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</si>
  <si>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</si>
  <si>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</si>
  <si>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</si>
  <si>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</si>
  <si>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</si>
  <si>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</si>
  <si>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</si>
  <si>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</si>
  <si>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</si>
  <si>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</si>
  <si>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</si>
  <si>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</si>
  <si>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</si>
  <si>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</si>
  <si>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</si>
  <si>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</si>
  <si>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</si>
  <si>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</si>
  <si>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</si>
  <si>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</si>
  <si>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</si>
  <si>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</si>
  <si>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</si>
  <si>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</si>
  <si>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</si>
  <si>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</si>
  <si>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</si>
  <si>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</si>
  <si>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</si>
  <si>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</si>
  <si>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</si>
  <si>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</si>
  <si>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</si>
  <si>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</si>
  <si>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</si>
  <si>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</si>
  <si>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</si>
  <si>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</si>
  <si>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</si>
  <si>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</si>
  <si>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</si>
  <si>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</si>
  <si>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</si>
  <si>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</si>
  <si>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</si>
  <si>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</si>
  <si>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</si>
  <si>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</si>
  <si>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</si>
  <si>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</si>
  <si>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</si>
  <si>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</si>
  <si>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</si>
  <si>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</si>
  <si>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</si>
  <si>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</si>
  <si>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</si>
  <si>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</si>
  <si>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</si>
  <si>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</si>
  <si>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</si>
  <si>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</si>
  <si>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</si>
  <si>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</si>
  <si>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</si>
  <si>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</si>
  <si>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</si>
  <si>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</si>
  <si>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</si>
  <si>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</si>
  <si>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</si>
  <si>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</si>
  <si>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</si>
  <si>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</si>
  <si>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</si>
  <si>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</si>
  <si>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</si>
  <si>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</si>
  <si>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</si>
  <si>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</si>
  <si>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</si>
  <si>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</si>
  <si>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</si>
  <si>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</si>
  <si>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</si>
  <si>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</si>
  <si>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</si>
  <si>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</si>
  <si>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</si>
  <si>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</si>
  <si>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</si>
  <si>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</si>
  <si>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</si>
  <si>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</si>
  <si>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</si>
  <si>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</si>
  <si>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</si>
  <si>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</si>
  <si>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</si>
  <si>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</si>
  <si>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</si>
  <si>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</si>
  <si>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</si>
  <si>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</si>
  <si>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</si>
  <si>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</si>
  <si>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</si>
  <si>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</si>
  <si>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</si>
  <si>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</si>
  <si>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</si>
  <si>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</si>
  <si>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</si>
  <si>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</si>
  <si>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</si>
  <si>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</si>
  <si>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</si>
  <si>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</si>
  <si>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</si>
  <si>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</si>
  <si>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</si>
  <si>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</si>
  <si>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</si>
  <si>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</si>
  <si>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</si>
  <si>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</si>
  <si>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</si>
  <si>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</si>
  <si>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</si>
  <si>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</si>
  <si>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</si>
  <si>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</si>
  <si>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</si>
  <si>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</si>
  <si>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</si>
  <si>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</si>
  <si>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</si>
  <si>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</si>
  <si>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</si>
  <si>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</si>
  <si>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</si>
  <si>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</si>
  <si>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</si>
  <si>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</si>
  <si>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</si>
  <si>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</si>
  <si>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</si>
  <si>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</si>
  <si>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</si>
  <si>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</si>
  <si>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</si>
  <si>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</si>
  <si>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</si>
  <si>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</si>
  <si>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</si>
  <si>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</si>
  <si>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</si>
  <si>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</si>
  <si>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</si>
  <si>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</si>
  <si>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</si>
  <si>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</si>
  <si>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</si>
  <si>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</si>
  <si>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</si>
  <si>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</si>
  <si>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</si>
  <si>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</si>
  <si>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</si>
  <si>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</si>
  <si>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</si>
  <si>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</si>
  <si>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</si>
  <si>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</si>
  <si>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</si>
  <si>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</si>
  <si>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</si>
  <si>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</si>
  <si>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</si>
  <si>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</si>
  <si>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</si>
  <si>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</si>
  <si>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</si>
  <si>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</si>
  <si>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</si>
  <si>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</si>
  <si>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</si>
  <si>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</si>
  <si>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</si>
  <si>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</si>
  <si>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</si>
  <si>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</si>
  <si>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</si>
  <si>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</si>
  <si>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</si>
  <si>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</si>
  <si>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</si>
  <si>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</si>
  <si>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</si>
  <si>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</si>
  <si>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</si>
  <si>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</si>
  <si>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</si>
  <si>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</si>
  <si>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</si>
  <si>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</si>
  <si>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</si>
  <si>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</si>
  <si>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</si>
  <si>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</si>
  <si>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</si>
  <si>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</si>
  <si>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</si>
  <si>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</si>
  <si>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</si>
  <si>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</si>
  <si>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</si>
  <si>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</si>
  <si>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</si>
  <si>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</si>
  <si>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</si>
  <si>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</si>
  <si>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</si>
  <si>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</si>
  <si>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</si>
  <si>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</si>
  <si>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</si>
  <si>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</si>
  <si>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</si>
  <si>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</si>
  <si>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</si>
  <si>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</si>
  <si>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</si>
  <si>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</si>
  <si>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</si>
  <si>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</si>
  <si>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</si>
  <si>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</si>
  <si>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</si>
  <si>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</si>
  <si>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</si>
  <si>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</si>
  <si>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</si>
  <si>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</si>
  <si>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</si>
  <si>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</si>
  <si>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</si>
  <si>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</si>
  <si>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</si>
  <si>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</si>
  <si>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</si>
  <si>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</si>
  <si>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</si>
  <si>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</si>
  <si>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</si>
  <si>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</si>
  <si>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</si>
  <si>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</si>
  <si>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</si>
  <si>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</si>
  <si>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</si>
  <si>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</si>
  <si>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</si>
  <si>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</si>
  <si>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</si>
  <si>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</si>
  <si>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</si>
  <si>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</si>
  <si>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</si>
  <si>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</si>
  <si>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</si>
  <si>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</si>
  <si>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</si>
  <si>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</si>
  <si>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</si>
  <si>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</si>
  <si>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</si>
  <si>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</si>
  <si>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</si>
  <si>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</si>
  <si>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</si>
  <si>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</si>
  <si>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</si>
  <si>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</si>
  <si>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</si>
  <si>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</si>
  <si>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</si>
  <si>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</si>
  <si>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</si>
  <si>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</si>
  <si>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</si>
  <si>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</si>
  <si>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</si>
  <si>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</si>
  <si>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</si>
  <si>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</si>
  <si>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</si>
  <si>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</si>
  <si>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</si>
  <si>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</si>
  <si>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</si>
  <si>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</si>
  <si>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</si>
  <si>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</si>
  <si>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</si>
  <si>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</si>
  <si>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</si>
  <si>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</si>
  <si>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</si>
  <si>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</si>
  <si>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</si>
  <si>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</si>
  <si>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</si>
  <si>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</si>
  <si>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</si>
  <si>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</si>
  <si>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</si>
  <si>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</si>
  <si>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</si>
  <si>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</si>
  <si>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</si>
  <si>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</si>
  <si>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</si>
  <si>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</si>
  <si>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</si>
  <si>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</si>
  <si>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</si>
  <si>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</si>
  <si>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</si>
  <si>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</si>
  <si>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</si>
  <si>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</si>
  <si>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</si>
  <si>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</si>
  <si>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</si>
  <si>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</si>
  <si>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</si>
  <si>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</si>
  <si>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</si>
  <si>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</si>
  <si>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</si>
  <si>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</si>
  <si>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</si>
  <si>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</si>
  <si>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</si>
  <si>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</si>
  <si>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</si>
  <si>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</si>
  <si>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</si>
  <si>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</si>
  <si>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</si>
  <si>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</si>
  <si>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</si>
  <si>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</si>
  <si>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</si>
  <si>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</si>
  <si>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</si>
  <si>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</si>
  <si>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</si>
  <si>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</si>
  <si>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</si>
  <si>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</si>
  <si>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</si>
  <si>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</si>
  <si>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</si>
  <si>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</si>
  <si>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</si>
  <si>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</si>
  <si>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</si>
  <si>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</si>
  <si>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</si>
  <si>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</si>
  <si>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</si>
  <si>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</si>
  <si>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</si>
  <si>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</si>
  <si>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</si>
  <si>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Eğitim İşlemleri </t>
  </si>
  <si>
    <t xml:space="preserve">Mesleki Eğitim Kursu Giriş Sınavı İşlem Süreci </t>
  </si>
  <si>
    <t>Mesleki Eğitim Kurslarında Eğitim Göreceklerin Seçimi</t>
  </si>
  <si>
    <t>Şanlıurfa Defterdarlığı Personel Müdürlüğü</t>
  </si>
  <si>
    <t>Mesleki Eğitim Kursu Giriş Sınavının Duyurusunun Gelmesi ile Başlayıp, Sınav Sonuçlarının Duyurulması İle Sona Eren Süreç</t>
  </si>
  <si>
    <t xml:space="preserve"> Mesleki Eğitim Kursu Giriş Sınavı İşlem Süreci</t>
  </si>
  <si>
    <t>Şanlıurfa Defterdarlığı</t>
  </si>
  <si>
    <t>Personel Müdürlüğü</t>
  </si>
  <si>
    <t>Eğitim Servisi Sorumlusu</t>
  </si>
  <si>
    <t>Eğitim Servisi Görevlisi</t>
  </si>
  <si>
    <t>Yönetici</t>
  </si>
  <si>
    <t>Defterdar Yardımcısı</t>
  </si>
  <si>
    <t xml:space="preserve">Defterdar  </t>
  </si>
  <si>
    <t>Bilgisayar</t>
  </si>
  <si>
    <t>Yazıcı</t>
  </si>
  <si>
    <t>Faks</t>
  </si>
  <si>
    <t>Telefon</t>
  </si>
  <si>
    <t>PEROP</t>
  </si>
  <si>
    <t>SINAV BİLGİ SİSTEMİ</t>
  </si>
  <si>
    <t>Mesleki Eğitim Kursu Başvuru Duyurusu Geldi</t>
  </si>
  <si>
    <t>Mesleki Eğitim Kursu Giriş Sınavı Başvuruları</t>
  </si>
  <si>
    <t>Sınav Sonuç Listeleri</t>
  </si>
  <si>
    <t>Sınav Onayı ve Eki Sınav Duyurusu</t>
  </si>
  <si>
    <t>Duyuru Gönderme Yazısı</t>
  </si>
  <si>
    <t>Ayrıntılı Sınav Sonuç Listeleri</t>
  </si>
  <si>
    <t>Maliye Bakanlığı Personel Genel Müdürlüğü Mesleki Eğitim Kursu Yönergesi</t>
  </si>
  <si>
    <t>Hepsi</t>
  </si>
  <si>
    <t>-</t>
  </si>
  <si>
    <t>Mesleki Eğitim Kursu İle İlgili Personel Genel Müdürlüğünden Gelen Duyurunun Merkez ve İlçe Birimlerine gönderilmesi ile ilgili yazının Hazırlanması</t>
  </si>
  <si>
    <t>Mesleki Eğitim Kursu İle İlgili Personel Genel Müdürlüğünden Gelen Duyurunun Merkez ve İlçe Birimlerine gönderilmesi ile ilgili yazının Defterdar Tarafından İmzalanması</t>
  </si>
  <si>
    <t>Her Seferinde</t>
  </si>
  <si>
    <t>p</t>
  </si>
  <si>
    <t xml:space="preserve">Personel Özlük İşlemleri Bilgisi </t>
  </si>
  <si>
    <t>Personel Özlük İşleri</t>
  </si>
  <si>
    <t>Eğitim Servisi Görevlisi    Eğitim Servisi Sorumlusu Yönetici Defterdar Yardımcısı Defterdar</t>
  </si>
  <si>
    <t>Defterdar</t>
  </si>
  <si>
    <t>Mesleki Eğitim Kursu İle İlgili Personel Genel Müdürlüğünden Gelen Duyurunun Merkez ve İlçe Birimlerine gönderilmesi</t>
  </si>
  <si>
    <t xml:space="preserve">Eğitim Servisi Görevlisi    </t>
  </si>
  <si>
    <t>Birimlerden Gelen Başvuruların Sınav Bilgi Sistemine Girilerek Onaylanması</t>
  </si>
  <si>
    <t>Birimlerden Gelen Başvuruların Sınav Bilgi Sistemine Girilerek Personel Müdürü Tarafından Onaylanması</t>
  </si>
  <si>
    <t>Personel Müdürü</t>
  </si>
  <si>
    <t>Personel Genel Müdürlüğünden alınan Sınav Sonuçlarının Merkez ve İlçe Birmlerine bildirilmesi ile ilgili Yazının hazırlanması</t>
  </si>
  <si>
    <t>Personel Genel Müdürlüğünden alınan Sınav Sonuçlarının Merkez ve İlçe Birmlerine bildirilmesi ile ilgili Yazının Defterdar tarafından İmzalanması</t>
  </si>
  <si>
    <t>Personel Genel Müdürlüğünden alınan Sınav Sonuçlarının Merkez ve İlçe Birmlerine gönderilmesi</t>
  </si>
  <si>
    <t>Tek Yönlü</t>
  </si>
  <si>
    <t>Yazılı</t>
  </si>
  <si>
    <t>Onay Alma</t>
  </si>
  <si>
    <t>Mesleki Eğitim Kursu Sınavı Süreci İletişim Akış Diyagramı</t>
  </si>
  <si>
    <t>Sınav Servisi Görevlisi</t>
  </si>
  <si>
    <t>Sınav Servisi Sorumlusu</t>
  </si>
  <si>
    <t>Emel AK</t>
  </si>
  <si>
    <t>emel.ak@maliye.gov.tr</t>
  </si>
  <si>
    <t>V.H.K.İ.</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</si>
</sst>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6"/>
      <color indexed="8"/>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indexed="13"/>
        <bgColor indexed="3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3" borderId="1" xfId="0" applyFont="1" applyFill="1" applyBorder="1" applyAlignment="1"/>
    <xf numFmtId="0" fontId="1" fillId="0" borderId="0" xfId="0" applyFont="1" applyAlignment="1" applyProtection="1">
      <alignment vertical="center" wrapText="1"/>
      <protection locked="0"/>
    </xf>
    <xf numFmtId="0" fontId="9" fillId="7" borderId="37" xfId="3" applyFont="1" applyFill="1" applyBorder="1" applyAlignment="1">
      <alignment wrapText="1"/>
    </xf>
    <xf numFmtId="0" fontId="9" fillId="7" borderId="38" xfId="3" applyFont="1" applyFill="1" applyBorder="1" applyAlignment="1">
      <alignment wrapText="1"/>
    </xf>
    <xf numFmtId="0" fontId="1" fillId="7" borderId="38" xfId="0" applyFont="1" applyFill="1" applyBorder="1" applyAlignment="1" applyProtection="1">
      <alignment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39"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6" fillId="3" borderId="1" xfId="1" applyFill="1" applyBorder="1" applyAlignment="1" applyProtection="1">
      <protection locked="0"/>
    </xf>
  </cellXfs>
  <cellStyles count="5">
    <cellStyle name="Köprü" xfId="1" builtinId="8"/>
    <cellStyle name="Köprü 2" xfId="2"/>
    <cellStyle name="Normal" xfId="0" builtinId="0"/>
    <cellStyle name="Normal 2" xfId="3"/>
    <cellStyle name="Normal 3" xfId="4"/>
  </cellStyles>
  <dxfs count="39">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34"/>
          <bgColor indexed="13"/>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638175</xdr:colOff>
      <xdr:row>4</xdr:row>
      <xdr:rowOff>76200</xdr:rowOff>
    </xdr:from>
    <xdr:to>
      <xdr:col>5</xdr:col>
      <xdr:colOff>342900</xdr:colOff>
      <xdr:row>7</xdr:row>
      <xdr:rowOff>161925</xdr:rowOff>
    </xdr:to>
    <xdr:sp macro="" textlink="">
      <xdr:nvSpPr>
        <xdr:cNvPr id="3" name="4 Akış Çizelgesi: Sonlandırıcı"/>
        <xdr:cNvSpPr>
          <a:spLocks noChangeArrowheads="1"/>
        </xdr:cNvSpPr>
      </xdr:nvSpPr>
      <xdr:spPr bwMode="auto">
        <a:xfrm>
          <a:off x="2009775" y="600075"/>
          <a:ext cx="1762125" cy="7429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Mesleki Eğitim Kursu Giriş Sınavı Duyurusu</a:t>
          </a:r>
          <a:r>
            <a:rPr lang="tr-TR" sz="1000" b="0" i="0" strike="noStrike" baseline="0">
              <a:solidFill>
                <a:srgbClr val="000000"/>
              </a:solidFill>
              <a:latin typeface="Tahoma"/>
              <a:ea typeface="Tahoma"/>
              <a:cs typeface="Tahoma"/>
            </a:rPr>
            <a:t> Geldi</a:t>
          </a:r>
          <a:endParaRPr lang="tr-TR" sz="1000" b="0" i="0" strike="noStrike">
            <a:solidFill>
              <a:srgbClr val="000000"/>
            </a:solidFill>
            <a:latin typeface="Tahoma"/>
            <a:ea typeface="Tahoma"/>
            <a:cs typeface="Tahoma"/>
          </a:endParaRPr>
        </a:p>
      </xdr:txBody>
    </xdr:sp>
    <xdr:clientData/>
  </xdr:twoCellAnchor>
  <xdr:twoCellAnchor>
    <xdr:from>
      <xdr:col>2</xdr:col>
      <xdr:colOff>609600</xdr:colOff>
      <xdr:row>8</xdr:row>
      <xdr:rowOff>104775</xdr:rowOff>
    </xdr:from>
    <xdr:to>
      <xdr:col>5</xdr:col>
      <xdr:colOff>381000</xdr:colOff>
      <xdr:row>11</xdr:row>
      <xdr:rowOff>76200</xdr:rowOff>
    </xdr:to>
    <xdr:sp macro="" textlink="">
      <xdr:nvSpPr>
        <xdr:cNvPr id="4" name="1 Akış Çizelgesi: İşlem"/>
        <xdr:cNvSpPr>
          <a:spLocks noChangeArrowheads="1"/>
        </xdr:cNvSpPr>
      </xdr:nvSpPr>
      <xdr:spPr bwMode="auto">
        <a:xfrm>
          <a:off x="1981200" y="1504950"/>
          <a:ext cx="1828800" cy="6286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Sınav Duyurusunun Merkez ve İlçe Birimlerine Bildirilmesine İlişkin Yazının Hazırlanması</a:t>
          </a:r>
        </a:p>
      </xdr:txBody>
    </xdr:sp>
    <xdr:clientData/>
  </xdr:twoCellAnchor>
  <xdr:twoCellAnchor>
    <xdr:from>
      <xdr:col>6</xdr:col>
      <xdr:colOff>47625</xdr:colOff>
      <xdr:row>8</xdr:row>
      <xdr:rowOff>142875</xdr:rowOff>
    </xdr:from>
    <xdr:to>
      <xdr:col>8</xdr:col>
      <xdr:colOff>114300</xdr:colOff>
      <xdr:row>11</xdr:row>
      <xdr:rowOff>47625</xdr:rowOff>
    </xdr:to>
    <xdr:sp macro="" textlink="">
      <xdr:nvSpPr>
        <xdr:cNvPr id="5" name="7 Akış Çizelgesi: Belge"/>
        <xdr:cNvSpPr>
          <a:spLocks noChangeArrowheads="1"/>
        </xdr:cNvSpPr>
      </xdr:nvSpPr>
      <xdr:spPr bwMode="auto">
        <a:xfrm>
          <a:off x="4162425" y="1543050"/>
          <a:ext cx="1438275" cy="5619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Sınav Duyurusu Yazısı</a:t>
          </a:r>
        </a:p>
      </xdr:txBody>
    </xdr:sp>
    <xdr:clientData/>
  </xdr:twoCellAnchor>
  <xdr:twoCellAnchor editAs="oneCell">
    <xdr:from>
      <xdr:col>5</xdr:col>
      <xdr:colOff>533400</xdr:colOff>
      <xdr:row>20</xdr:row>
      <xdr:rowOff>152400</xdr:rowOff>
    </xdr:from>
    <xdr:to>
      <xdr:col>5</xdr:col>
      <xdr:colOff>609600</xdr:colOff>
      <xdr:row>21</xdr:row>
      <xdr:rowOff>200025</xdr:rowOff>
    </xdr:to>
    <xdr:sp macro="" textlink="">
      <xdr:nvSpPr>
        <xdr:cNvPr id="7" name="Text Box 66"/>
        <xdr:cNvSpPr txBox="1">
          <a:spLocks noChangeArrowheads="1"/>
        </xdr:cNvSpPr>
      </xdr:nvSpPr>
      <xdr:spPr bwMode="auto">
        <a:xfrm>
          <a:off x="3962400" y="4181475"/>
          <a:ext cx="76200" cy="266700"/>
        </a:xfrm>
        <a:prstGeom prst="rect">
          <a:avLst/>
        </a:prstGeom>
        <a:noFill/>
        <a:ln w="9525">
          <a:noFill/>
          <a:miter lim="800000"/>
          <a:headEnd/>
          <a:tailEnd/>
        </a:ln>
      </xdr:spPr>
    </xdr:sp>
    <xdr:clientData/>
  </xdr:twoCellAnchor>
  <xdr:twoCellAnchor>
    <xdr:from>
      <xdr:col>2</xdr:col>
      <xdr:colOff>581025</xdr:colOff>
      <xdr:row>16</xdr:row>
      <xdr:rowOff>181389</xdr:rowOff>
    </xdr:from>
    <xdr:to>
      <xdr:col>5</xdr:col>
      <xdr:colOff>400050</xdr:colOff>
      <xdr:row>19</xdr:row>
      <xdr:rowOff>190500</xdr:rowOff>
    </xdr:to>
    <xdr:sp macro="" textlink="">
      <xdr:nvSpPr>
        <xdr:cNvPr id="10" name="1 Akış Çizelgesi: İşlem"/>
        <xdr:cNvSpPr>
          <a:spLocks noChangeArrowheads="1"/>
        </xdr:cNvSpPr>
      </xdr:nvSpPr>
      <xdr:spPr bwMode="auto">
        <a:xfrm>
          <a:off x="1955938" y="3676650"/>
          <a:ext cx="1881395" cy="655154"/>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Birimlerden</a:t>
          </a:r>
          <a:r>
            <a:rPr lang="tr-TR" sz="1000" b="0" i="0" strike="noStrike" baseline="0">
              <a:solidFill>
                <a:srgbClr val="000000"/>
              </a:solidFill>
              <a:latin typeface="Tahoma"/>
              <a:ea typeface="Tahoma"/>
              <a:cs typeface="Tahoma"/>
            </a:rPr>
            <a:t> Gelen </a:t>
          </a:r>
          <a:r>
            <a:rPr lang="tr-TR" sz="1000" b="0" i="0" strike="noStrike">
              <a:solidFill>
                <a:srgbClr val="000000"/>
              </a:solidFill>
              <a:latin typeface="Tahoma"/>
              <a:ea typeface="Tahoma"/>
              <a:cs typeface="Tahoma"/>
            </a:rPr>
            <a:t>Başvuruların</a:t>
          </a:r>
          <a:r>
            <a:rPr lang="tr-TR" sz="1000" b="0" i="0" strike="noStrike" baseline="0">
              <a:solidFill>
                <a:srgbClr val="000000"/>
              </a:solidFill>
              <a:latin typeface="Tahoma"/>
              <a:ea typeface="Tahoma"/>
              <a:cs typeface="Tahoma"/>
            </a:rPr>
            <a:t> İncelenmesi ve Sınav Bilgi Sisteminden Onaylanması</a:t>
          </a:r>
          <a:endParaRPr lang="tr-TR" sz="1000" b="0" i="0" strike="noStrike">
            <a:solidFill>
              <a:srgbClr val="000000"/>
            </a:solidFill>
            <a:latin typeface="Tahoma"/>
            <a:ea typeface="Tahoma"/>
            <a:cs typeface="Tahoma"/>
          </a:endParaRPr>
        </a:p>
      </xdr:txBody>
    </xdr:sp>
    <xdr:clientData/>
  </xdr:twoCellAnchor>
  <xdr:twoCellAnchor>
    <xdr:from>
      <xdr:col>0</xdr:col>
      <xdr:colOff>572742</xdr:colOff>
      <xdr:row>16</xdr:row>
      <xdr:rowOff>108088</xdr:rowOff>
    </xdr:from>
    <xdr:to>
      <xdr:col>2</xdr:col>
      <xdr:colOff>258417</xdr:colOff>
      <xdr:row>20</xdr:row>
      <xdr:rowOff>31888</xdr:rowOff>
    </xdr:to>
    <xdr:sp macro="" textlink="">
      <xdr:nvSpPr>
        <xdr:cNvPr id="11" name="7 Akış Çizelgesi: Belge"/>
        <xdr:cNvSpPr>
          <a:spLocks noChangeArrowheads="1"/>
        </xdr:cNvSpPr>
      </xdr:nvSpPr>
      <xdr:spPr bwMode="auto">
        <a:xfrm>
          <a:off x="572742" y="3603349"/>
          <a:ext cx="1060588" cy="785191"/>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Mesleki Eğitim Kursu Giriş Sınavı Başvuruları</a:t>
          </a:r>
        </a:p>
      </xdr:txBody>
    </xdr:sp>
    <xdr:clientData/>
  </xdr:twoCellAnchor>
  <xdr:twoCellAnchor>
    <xdr:from>
      <xdr:col>4</xdr:col>
      <xdr:colOff>152400</xdr:colOff>
      <xdr:row>7</xdr:row>
      <xdr:rowOff>161925</xdr:rowOff>
    </xdr:from>
    <xdr:to>
      <xdr:col>4</xdr:col>
      <xdr:colOff>152400</xdr:colOff>
      <xdr:row>8</xdr:row>
      <xdr:rowOff>104775</xdr:rowOff>
    </xdr:to>
    <xdr:cxnSp macro="">
      <xdr:nvCxnSpPr>
        <xdr:cNvPr id="15" name="AutoShape 55"/>
        <xdr:cNvCxnSpPr>
          <a:cxnSpLocks noChangeShapeType="1"/>
          <a:stCxn id="3" idx="2"/>
          <a:endCxn id="4" idx="0"/>
        </xdr:cNvCxnSpPr>
      </xdr:nvCxnSpPr>
      <xdr:spPr bwMode="auto">
        <a:xfrm>
          <a:off x="2895600" y="1343025"/>
          <a:ext cx="0" cy="161925"/>
        </a:xfrm>
        <a:prstGeom prst="straightConnector1">
          <a:avLst/>
        </a:prstGeom>
        <a:noFill/>
        <a:ln w="9525">
          <a:solidFill>
            <a:srgbClr val="000000"/>
          </a:solidFill>
          <a:round/>
          <a:headEnd/>
          <a:tailEnd type="triangle" w="med" len="med"/>
        </a:ln>
      </xdr:spPr>
    </xdr:cxnSp>
    <xdr:clientData/>
  </xdr:twoCellAnchor>
  <xdr:twoCellAnchor>
    <xdr:from>
      <xdr:col>2</xdr:col>
      <xdr:colOff>581025</xdr:colOff>
      <xdr:row>12</xdr:row>
      <xdr:rowOff>95250</xdr:rowOff>
    </xdr:from>
    <xdr:to>
      <xdr:col>5</xdr:col>
      <xdr:colOff>400050</xdr:colOff>
      <xdr:row>15</xdr:row>
      <xdr:rowOff>209550</xdr:rowOff>
    </xdr:to>
    <xdr:sp macro="" textlink="">
      <xdr:nvSpPr>
        <xdr:cNvPr id="16" name="1 Akış Çizelgesi: İşlem"/>
        <xdr:cNvSpPr>
          <a:spLocks noChangeArrowheads="1"/>
        </xdr:cNvSpPr>
      </xdr:nvSpPr>
      <xdr:spPr bwMode="auto">
        <a:xfrm>
          <a:off x="1952625" y="2371725"/>
          <a:ext cx="1876425" cy="771525"/>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0" anchor="ctr"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tr-TR" sz="1000" b="0" i="0">
              <a:latin typeface="+mn-lt"/>
              <a:ea typeface="+mn-ea"/>
              <a:cs typeface="+mn-cs"/>
            </a:rPr>
            <a:t>Duyurusunun Merkez ve İlçe Birimlerine Bildirilmesine İlişkin Yazının Defterdar Tarafından İmzalanması</a:t>
          </a:r>
          <a:endParaRPr lang="tr-TR"/>
        </a:p>
        <a:p>
          <a:pPr algn="ctr" rtl="1">
            <a:defRPr sz="1000"/>
          </a:pPr>
          <a:r>
            <a:rPr lang="tr-TR" sz="1000" b="0" i="0" strike="noStrike">
              <a:solidFill>
                <a:srgbClr val="000000"/>
              </a:solidFill>
              <a:latin typeface="Tahoma"/>
              <a:ea typeface="Tahoma"/>
              <a:cs typeface="Tahoma"/>
            </a:rPr>
            <a:t> </a:t>
          </a:r>
        </a:p>
      </xdr:txBody>
    </xdr:sp>
    <xdr:clientData/>
  </xdr:twoCellAnchor>
  <xdr:twoCellAnchor>
    <xdr:from>
      <xdr:col>6</xdr:col>
      <xdr:colOff>42243</xdr:colOff>
      <xdr:row>17</xdr:row>
      <xdr:rowOff>88209</xdr:rowOff>
    </xdr:from>
    <xdr:to>
      <xdr:col>7</xdr:col>
      <xdr:colOff>13667</xdr:colOff>
      <xdr:row>19</xdr:row>
      <xdr:rowOff>99391</xdr:rowOff>
    </xdr:to>
    <xdr:sp macro="" textlink="">
      <xdr:nvSpPr>
        <xdr:cNvPr id="17" name="15 Akış Çizelgesi: Manyetik Disk"/>
        <xdr:cNvSpPr>
          <a:spLocks noChangeArrowheads="1"/>
        </xdr:cNvSpPr>
      </xdr:nvSpPr>
      <xdr:spPr bwMode="auto">
        <a:xfrm>
          <a:off x="4166982" y="3798818"/>
          <a:ext cx="658881" cy="441877"/>
        </a:xfrm>
        <a:prstGeom prst="flowChartMagneticDisk">
          <a:avLst/>
        </a:prstGeom>
        <a:solidFill>
          <a:srgbClr val="FFFFFF"/>
        </a:solidFill>
        <a:ln w="9525" algn="ctr">
          <a:solidFill>
            <a:srgbClr val="000000"/>
          </a:solidFill>
          <a:round/>
          <a:headEnd/>
          <a:tailEnd/>
        </a:ln>
        <a:effectLst/>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SBS</a:t>
          </a:r>
        </a:p>
      </xdr:txBody>
    </xdr:sp>
    <xdr:clientData/>
  </xdr:twoCellAnchor>
  <xdr:twoCellAnchor>
    <xdr:from>
      <xdr:col>5</xdr:col>
      <xdr:colOff>381000</xdr:colOff>
      <xdr:row>9</xdr:row>
      <xdr:rowOff>209550</xdr:rowOff>
    </xdr:from>
    <xdr:to>
      <xdr:col>6</xdr:col>
      <xdr:colOff>47625</xdr:colOff>
      <xdr:row>9</xdr:row>
      <xdr:rowOff>209550</xdr:rowOff>
    </xdr:to>
    <xdr:cxnSp macro="">
      <xdr:nvCxnSpPr>
        <xdr:cNvPr id="25" name="AutoShape 289"/>
        <xdr:cNvCxnSpPr>
          <a:cxnSpLocks noChangeShapeType="1"/>
          <a:stCxn id="4" idx="3"/>
          <a:endCxn id="5" idx="1"/>
        </xdr:cNvCxnSpPr>
      </xdr:nvCxnSpPr>
      <xdr:spPr bwMode="auto">
        <a:xfrm>
          <a:off x="3810000" y="1828800"/>
          <a:ext cx="352425" cy="0"/>
        </a:xfrm>
        <a:prstGeom prst="straightConnector1">
          <a:avLst/>
        </a:prstGeom>
        <a:noFill/>
        <a:ln w="9525">
          <a:solidFill>
            <a:srgbClr val="000000"/>
          </a:solidFill>
          <a:round/>
          <a:headEnd/>
          <a:tailEnd type="triangle" w="med" len="med"/>
        </a:ln>
      </xdr:spPr>
    </xdr:cxnSp>
    <xdr:clientData/>
  </xdr:twoCellAnchor>
  <xdr:twoCellAnchor>
    <xdr:from>
      <xdr:col>4</xdr:col>
      <xdr:colOff>152400</xdr:colOff>
      <xdr:row>11</xdr:row>
      <xdr:rowOff>76200</xdr:rowOff>
    </xdr:from>
    <xdr:to>
      <xdr:col>4</xdr:col>
      <xdr:colOff>152400</xdr:colOff>
      <xdr:row>12</xdr:row>
      <xdr:rowOff>95250</xdr:rowOff>
    </xdr:to>
    <xdr:cxnSp macro="">
      <xdr:nvCxnSpPr>
        <xdr:cNvPr id="26" name="AutoShape 290"/>
        <xdr:cNvCxnSpPr>
          <a:cxnSpLocks noChangeShapeType="1"/>
          <a:stCxn id="4" idx="2"/>
          <a:endCxn id="16" idx="0"/>
        </xdr:cNvCxnSpPr>
      </xdr:nvCxnSpPr>
      <xdr:spPr bwMode="auto">
        <a:xfrm rot="5400000">
          <a:off x="2776537" y="2252663"/>
          <a:ext cx="238125" cy="0"/>
        </a:xfrm>
        <a:prstGeom prst="straightConnector1">
          <a:avLst/>
        </a:prstGeom>
        <a:noFill/>
        <a:ln w="9525">
          <a:solidFill>
            <a:srgbClr val="000000"/>
          </a:solidFill>
          <a:round/>
          <a:headEnd/>
          <a:tailEnd type="triangle" w="med" len="med"/>
        </a:ln>
      </xdr:spPr>
    </xdr:cxnSp>
    <xdr:clientData/>
  </xdr:twoCellAnchor>
  <xdr:twoCellAnchor>
    <xdr:from>
      <xdr:col>4</xdr:col>
      <xdr:colOff>152400</xdr:colOff>
      <xdr:row>15</xdr:row>
      <xdr:rowOff>209550</xdr:rowOff>
    </xdr:from>
    <xdr:to>
      <xdr:col>4</xdr:col>
      <xdr:colOff>152400</xdr:colOff>
      <xdr:row>16</xdr:row>
      <xdr:rowOff>180975</xdr:rowOff>
    </xdr:to>
    <xdr:cxnSp macro="">
      <xdr:nvCxnSpPr>
        <xdr:cNvPr id="27" name="AutoShape 291"/>
        <xdr:cNvCxnSpPr>
          <a:cxnSpLocks noChangeShapeType="1"/>
          <a:stCxn id="16" idx="2"/>
        </xdr:cNvCxnSpPr>
      </xdr:nvCxnSpPr>
      <xdr:spPr bwMode="auto">
        <a:xfrm rot="5400000">
          <a:off x="2800350" y="3238500"/>
          <a:ext cx="190500" cy="0"/>
        </a:xfrm>
        <a:prstGeom prst="straightConnector1">
          <a:avLst/>
        </a:prstGeom>
        <a:noFill/>
        <a:ln w="9525">
          <a:solidFill>
            <a:srgbClr val="000000"/>
          </a:solidFill>
          <a:round/>
          <a:headEnd/>
          <a:tailEnd type="triangle" w="med" len="med"/>
        </a:ln>
      </xdr:spPr>
    </xdr:cxnSp>
    <xdr:clientData/>
  </xdr:twoCellAnchor>
  <xdr:twoCellAnchor>
    <xdr:from>
      <xdr:col>5</xdr:col>
      <xdr:colOff>400050</xdr:colOff>
      <xdr:row>18</xdr:row>
      <xdr:rowOff>78270</xdr:rowOff>
    </xdr:from>
    <xdr:to>
      <xdr:col>6</xdr:col>
      <xdr:colOff>42243</xdr:colOff>
      <xdr:row>18</xdr:row>
      <xdr:rowOff>93800</xdr:rowOff>
    </xdr:to>
    <xdr:cxnSp macro="">
      <xdr:nvCxnSpPr>
        <xdr:cNvPr id="31" name="AutoShape 297"/>
        <xdr:cNvCxnSpPr>
          <a:cxnSpLocks noChangeShapeType="1"/>
          <a:stCxn id="10" idx="3"/>
          <a:endCxn id="17" idx="2"/>
        </xdr:cNvCxnSpPr>
      </xdr:nvCxnSpPr>
      <xdr:spPr bwMode="auto">
        <a:xfrm>
          <a:off x="3837333" y="4004227"/>
          <a:ext cx="329649" cy="15530"/>
        </a:xfrm>
        <a:prstGeom prst="straightConnector1">
          <a:avLst/>
        </a:prstGeom>
        <a:noFill/>
        <a:ln w="9525">
          <a:solidFill>
            <a:srgbClr val="000000"/>
          </a:solidFill>
          <a:round/>
          <a:headEnd/>
          <a:tailEnd type="triangle" w="med" len="med"/>
        </a:ln>
      </xdr:spPr>
    </xdr:cxnSp>
    <xdr:clientData/>
  </xdr:twoCellAnchor>
  <xdr:twoCellAnchor>
    <xdr:from>
      <xdr:col>4</xdr:col>
      <xdr:colOff>149087</xdr:colOff>
      <xdr:row>19</xdr:row>
      <xdr:rowOff>182217</xdr:rowOff>
    </xdr:from>
    <xdr:to>
      <xdr:col>4</xdr:col>
      <xdr:colOff>163375</xdr:colOff>
      <xdr:row>20</xdr:row>
      <xdr:rowOff>182217</xdr:rowOff>
    </xdr:to>
    <xdr:cxnSp macro="">
      <xdr:nvCxnSpPr>
        <xdr:cNvPr id="32" name="AutoShape 298"/>
        <xdr:cNvCxnSpPr>
          <a:cxnSpLocks noChangeShapeType="1"/>
        </xdr:cNvCxnSpPr>
      </xdr:nvCxnSpPr>
      <xdr:spPr bwMode="auto">
        <a:xfrm rot="5400000">
          <a:off x="2798383" y="4424051"/>
          <a:ext cx="215348" cy="14288"/>
        </a:xfrm>
        <a:prstGeom prst="straightConnector1">
          <a:avLst/>
        </a:prstGeom>
        <a:noFill/>
        <a:ln w="9525">
          <a:solidFill>
            <a:srgbClr val="000000"/>
          </a:solidFill>
          <a:round/>
          <a:headEnd/>
          <a:tailEnd type="triangle" w="med" len="med"/>
        </a:ln>
      </xdr:spPr>
    </xdr:cxnSp>
    <xdr:clientData/>
  </xdr:twoCellAnchor>
  <xdr:twoCellAnchor>
    <xdr:from>
      <xdr:col>2</xdr:col>
      <xdr:colOff>258417</xdr:colOff>
      <xdr:row>18</xdr:row>
      <xdr:rowOff>69988</xdr:rowOff>
    </xdr:from>
    <xdr:to>
      <xdr:col>2</xdr:col>
      <xdr:colOff>581025</xdr:colOff>
      <xdr:row>18</xdr:row>
      <xdr:rowOff>78270</xdr:rowOff>
    </xdr:to>
    <xdr:cxnSp macro="">
      <xdr:nvCxnSpPr>
        <xdr:cNvPr id="40" name="AutoShape 309"/>
        <xdr:cNvCxnSpPr>
          <a:cxnSpLocks noChangeShapeType="1"/>
          <a:stCxn id="11" idx="3"/>
          <a:endCxn id="10" idx="1"/>
        </xdr:cNvCxnSpPr>
      </xdr:nvCxnSpPr>
      <xdr:spPr bwMode="auto">
        <a:xfrm>
          <a:off x="1633330" y="3995945"/>
          <a:ext cx="322608" cy="8282"/>
        </a:xfrm>
        <a:prstGeom prst="straightConnector1">
          <a:avLst/>
        </a:prstGeom>
        <a:noFill/>
        <a:ln w="9525">
          <a:solidFill>
            <a:srgbClr val="000000"/>
          </a:solidFill>
          <a:round/>
          <a:headEnd/>
          <a:tailEnd type="triangle" w="med" len="med"/>
        </a:ln>
      </xdr:spPr>
    </xdr:cxnSp>
    <xdr:clientData/>
  </xdr:twoCellAnchor>
  <xdr:twoCellAnchor>
    <xdr:from>
      <xdr:col>3</xdr:col>
      <xdr:colOff>57976</xdr:colOff>
      <xdr:row>33</xdr:row>
      <xdr:rowOff>182215</xdr:rowOff>
    </xdr:from>
    <xdr:to>
      <xdr:col>5</xdr:col>
      <xdr:colOff>450158</xdr:colOff>
      <xdr:row>37</xdr:row>
      <xdr:rowOff>52592</xdr:rowOff>
    </xdr:to>
    <xdr:sp macro="" textlink="">
      <xdr:nvSpPr>
        <xdr:cNvPr id="60" name="4 Akış Çizelgesi: Sonlandırıcı"/>
        <xdr:cNvSpPr>
          <a:spLocks noChangeArrowheads="1"/>
        </xdr:cNvSpPr>
      </xdr:nvSpPr>
      <xdr:spPr bwMode="auto">
        <a:xfrm>
          <a:off x="2120346" y="7363237"/>
          <a:ext cx="1767095" cy="731768"/>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Dosyalara</a:t>
          </a:r>
          <a:r>
            <a:rPr lang="tr-TR" sz="1000" b="0" i="0" strike="noStrike" baseline="0">
              <a:solidFill>
                <a:srgbClr val="000000"/>
              </a:solidFill>
              <a:latin typeface="Tahoma"/>
              <a:ea typeface="Tahoma"/>
              <a:cs typeface="Tahoma"/>
            </a:rPr>
            <a:t> Kaldırıldı</a:t>
          </a:r>
          <a:endParaRPr lang="tr-TR" sz="1000" b="0" i="0" strike="noStrike">
            <a:solidFill>
              <a:srgbClr val="000000"/>
            </a:solidFill>
            <a:latin typeface="Tahoma"/>
            <a:ea typeface="Tahoma"/>
            <a:cs typeface="Tahoma"/>
          </a:endParaRPr>
        </a:p>
      </xdr:txBody>
    </xdr:sp>
    <xdr:clientData/>
  </xdr:twoCellAnchor>
  <xdr:twoCellAnchor>
    <xdr:from>
      <xdr:col>2</xdr:col>
      <xdr:colOff>621196</xdr:colOff>
      <xdr:row>20</xdr:row>
      <xdr:rowOff>198783</xdr:rowOff>
    </xdr:from>
    <xdr:to>
      <xdr:col>5</xdr:col>
      <xdr:colOff>440221</xdr:colOff>
      <xdr:row>23</xdr:row>
      <xdr:rowOff>207893</xdr:rowOff>
    </xdr:to>
    <xdr:sp macro="" textlink="">
      <xdr:nvSpPr>
        <xdr:cNvPr id="73" name="1 Akış Çizelgesi: İşlem"/>
        <xdr:cNvSpPr>
          <a:spLocks noChangeArrowheads="1"/>
        </xdr:cNvSpPr>
      </xdr:nvSpPr>
      <xdr:spPr bwMode="auto">
        <a:xfrm>
          <a:off x="1996109" y="4555435"/>
          <a:ext cx="1881395" cy="655154"/>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Bakanlıktan </a:t>
          </a:r>
          <a:r>
            <a:rPr lang="tr-TR" sz="1000" b="0" i="0" strike="noStrike" baseline="0">
              <a:solidFill>
                <a:srgbClr val="000000"/>
              </a:solidFill>
              <a:latin typeface="Tahoma"/>
              <a:ea typeface="Tahoma"/>
              <a:cs typeface="Tahoma"/>
            </a:rPr>
            <a:t>Gelen Sınav Sonuçlarının  İlgili Birimlere Bildirilmesine İlişkin Yazının Hazırlanması</a:t>
          </a:r>
          <a:endParaRPr lang="tr-TR" sz="1000" b="0" i="0" strike="noStrike">
            <a:solidFill>
              <a:srgbClr val="000000"/>
            </a:solidFill>
            <a:latin typeface="Tahoma"/>
            <a:ea typeface="Tahoma"/>
            <a:cs typeface="Tahoma"/>
          </a:endParaRPr>
        </a:p>
      </xdr:txBody>
    </xdr:sp>
    <xdr:clientData/>
  </xdr:twoCellAnchor>
  <xdr:twoCellAnchor>
    <xdr:from>
      <xdr:col>5</xdr:col>
      <xdr:colOff>612913</xdr:colOff>
      <xdr:row>21</xdr:row>
      <xdr:rowOff>33131</xdr:rowOff>
    </xdr:from>
    <xdr:to>
      <xdr:col>7</xdr:col>
      <xdr:colOff>679588</xdr:colOff>
      <xdr:row>23</xdr:row>
      <xdr:rowOff>153229</xdr:rowOff>
    </xdr:to>
    <xdr:sp macro="" textlink="">
      <xdr:nvSpPr>
        <xdr:cNvPr id="74" name="7 Akış Çizelgesi: Belge"/>
        <xdr:cNvSpPr>
          <a:spLocks noChangeArrowheads="1"/>
        </xdr:cNvSpPr>
      </xdr:nvSpPr>
      <xdr:spPr bwMode="auto">
        <a:xfrm>
          <a:off x="4050196" y="4605131"/>
          <a:ext cx="1441588" cy="550794"/>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Sınav Sonuç Duyurusu Yazısı</a:t>
          </a:r>
        </a:p>
      </xdr:txBody>
    </xdr:sp>
    <xdr:clientData/>
  </xdr:twoCellAnchor>
  <xdr:twoCellAnchor>
    <xdr:from>
      <xdr:col>5</xdr:col>
      <xdr:colOff>440221</xdr:colOff>
      <xdr:row>22</xdr:row>
      <xdr:rowOff>93180</xdr:rowOff>
    </xdr:from>
    <xdr:to>
      <xdr:col>5</xdr:col>
      <xdr:colOff>612913</xdr:colOff>
      <xdr:row>22</xdr:row>
      <xdr:rowOff>95664</xdr:rowOff>
    </xdr:to>
    <xdr:cxnSp macro="">
      <xdr:nvCxnSpPr>
        <xdr:cNvPr id="75" name="AutoShape 289"/>
        <xdr:cNvCxnSpPr>
          <a:cxnSpLocks noChangeShapeType="1"/>
          <a:stCxn id="73" idx="3"/>
          <a:endCxn id="74" idx="1"/>
        </xdr:cNvCxnSpPr>
      </xdr:nvCxnSpPr>
      <xdr:spPr bwMode="auto">
        <a:xfrm flipV="1">
          <a:off x="3877504" y="4880528"/>
          <a:ext cx="172692" cy="2484"/>
        </a:xfrm>
        <a:prstGeom prst="straightConnector1">
          <a:avLst/>
        </a:prstGeom>
        <a:noFill/>
        <a:ln w="9525">
          <a:solidFill>
            <a:srgbClr val="000000"/>
          </a:solidFill>
          <a:round/>
          <a:headEnd/>
          <a:tailEnd type="triangle" w="med" len="med"/>
        </a:ln>
      </xdr:spPr>
    </xdr:cxnSp>
    <xdr:clientData/>
  </xdr:twoCellAnchor>
  <xdr:twoCellAnchor>
    <xdr:from>
      <xdr:col>2</xdr:col>
      <xdr:colOff>637761</xdr:colOff>
      <xdr:row>25</xdr:row>
      <xdr:rowOff>8283</xdr:rowOff>
    </xdr:from>
    <xdr:to>
      <xdr:col>5</xdr:col>
      <xdr:colOff>456786</xdr:colOff>
      <xdr:row>28</xdr:row>
      <xdr:rowOff>91108</xdr:rowOff>
    </xdr:to>
    <xdr:sp macro="" textlink="">
      <xdr:nvSpPr>
        <xdr:cNvPr id="78" name="1 Akış Çizelgesi: İşlem"/>
        <xdr:cNvSpPr>
          <a:spLocks noChangeArrowheads="1"/>
        </xdr:cNvSpPr>
      </xdr:nvSpPr>
      <xdr:spPr bwMode="auto">
        <a:xfrm>
          <a:off x="2012674" y="5441674"/>
          <a:ext cx="1881395" cy="728869"/>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0" anchor="ctr"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tr-TR" sz="1000" b="0" i="0">
              <a:latin typeface="+mn-lt"/>
              <a:ea typeface="+mn-ea"/>
              <a:cs typeface="+mn-cs"/>
            </a:rPr>
            <a:t>Bakanlıktan Genel Sınav Sonuçlarının Duyurulmasına İlişkin Yazının Defterdar Tarafından İmzalanması</a:t>
          </a:r>
          <a:endParaRPr lang="tr-TR"/>
        </a:p>
        <a:p>
          <a:pPr algn="ctr" rtl="1">
            <a:defRPr sz="1000"/>
          </a:pPr>
          <a:r>
            <a:rPr lang="tr-TR" sz="1000" b="0" i="0" strike="noStrike">
              <a:solidFill>
                <a:srgbClr val="000000"/>
              </a:solidFill>
              <a:latin typeface="Tahoma"/>
              <a:ea typeface="Tahoma"/>
              <a:cs typeface="Tahoma"/>
            </a:rPr>
            <a:t> </a:t>
          </a:r>
        </a:p>
      </xdr:txBody>
    </xdr:sp>
    <xdr:clientData/>
  </xdr:twoCellAnchor>
  <xdr:twoCellAnchor>
    <xdr:from>
      <xdr:col>4</xdr:col>
      <xdr:colOff>182218</xdr:colOff>
      <xdr:row>24</xdr:row>
      <xdr:rowOff>16565</xdr:rowOff>
    </xdr:from>
    <xdr:to>
      <xdr:col>4</xdr:col>
      <xdr:colOff>196506</xdr:colOff>
      <xdr:row>25</xdr:row>
      <xdr:rowOff>16565</xdr:rowOff>
    </xdr:to>
    <xdr:cxnSp macro="">
      <xdr:nvCxnSpPr>
        <xdr:cNvPr id="79" name="AutoShape 298"/>
        <xdr:cNvCxnSpPr>
          <a:cxnSpLocks noChangeShapeType="1"/>
        </xdr:cNvCxnSpPr>
      </xdr:nvCxnSpPr>
      <xdr:spPr bwMode="auto">
        <a:xfrm rot="5400000">
          <a:off x="2831514" y="5335138"/>
          <a:ext cx="215348" cy="14288"/>
        </a:xfrm>
        <a:prstGeom prst="straightConnector1">
          <a:avLst/>
        </a:prstGeom>
        <a:noFill/>
        <a:ln w="9525">
          <a:solidFill>
            <a:srgbClr val="000000"/>
          </a:solidFill>
          <a:round/>
          <a:headEnd/>
          <a:tailEnd type="triangle" w="med" len="med"/>
        </a:ln>
      </xdr:spPr>
    </xdr:cxnSp>
    <xdr:clientData/>
  </xdr:twoCellAnchor>
  <xdr:twoCellAnchor>
    <xdr:from>
      <xdr:col>2</xdr:col>
      <xdr:colOff>621195</xdr:colOff>
      <xdr:row>29</xdr:row>
      <xdr:rowOff>157370</xdr:rowOff>
    </xdr:from>
    <xdr:to>
      <xdr:col>5</xdr:col>
      <xdr:colOff>440220</xdr:colOff>
      <xdr:row>32</xdr:row>
      <xdr:rowOff>141633</xdr:rowOff>
    </xdr:to>
    <xdr:sp macro="" textlink="">
      <xdr:nvSpPr>
        <xdr:cNvPr id="81" name="1 Akış Çizelgesi: İşlem"/>
        <xdr:cNvSpPr>
          <a:spLocks noChangeArrowheads="1"/>
        </xdr:cNvSpPr>
      </xdr:nvSpPr>
      <xdr:spPr bwMode="auto">
        <a:xfrm>
          <a:off x="1996108" y="6452153"/>
          <a:ext cx="1881395" cy="655154"/>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Bakanlıktan </a:t>
          </a:r>
          <a:r>
            <a:rPr lang="tr-TR" sz="1000" b="0" i="0" strike="noStrike" baseline="0">
              <a:solidFill>
                <a:srgbClr val="000000"/>
              </a:solidFill>
              <a:latin typeface="Tahoma"/>
              <a:ea typeface="Tahoma"/>
              <a:cs typeface="Tahoma"/>
            </a:rPr>
            <a:t>Gelen Sınav Sonuçlarının  İlgili Birimlere Bildirilmesine İlişkin Yazısının Birimlere Gönderilmesi</a:t>
          </a:r>
          <a:endParaRPr lang="tr-TR" sz="1000" b="0" i="0" strike="noStrike">
            <a:solidFill>
              <a:srgbClr val="000000"/>
            </a:solidFill>
            <a:latin typeface="Tahoma"/>
            <a:ea typeface="Tahoma"/>
            <a:cs typeface="Tahoma"/>
          </a:endParaRPr>
        </a:p>
      </xdr:txBody>
    </xdr:sp>
    <xdr:clientData/>
  </xdr:twoCellAnchor>
  <xdr:twoCellAnchor>
    <xdr:from>
      <xdr:col>4</xdr:col>
      <xdr:colOff>186980</xdr:colOff>
      <xdr:row>28</xdr:row>
      <xdr:rowOff>91108</xdr:rowOff>
    </xdr:from>
    <xdr:to>
      <xdr:col>4</xdr:col>
      <xdr:colOff>203546</xdr:colOff>
      <xdr:row>29</xdr:row>
      <xdr:rowOff>157370</xdr:rowOff>
    </xdr:to>
    <xdr:cxnSp macro="">
      <xdr:nvCxnSpPr>
        <xdr:cNvPr id="82" name="AutoShape 298"/>
        <xdr:cNvCxnSpPr>
          <a:cxnSpLocks noChangeShapeType="1"/>
          <a:stCxn id="78" idx="2"/>
          <a:endCxn id="81" idx="0"/>
        </xdr:cNvCxnSpPr>
      </xdr:nvCxnSpPr>
      <xdr:spPr bwMode="auto">
        <a:xfrm rot="5400000">
          <a:off x="2804284" y="6303065"/>
          <a:ext cx="281610" cy="16566"/>
        </a:xfrm>
        <a:prstGeom prst="straightConnector1">
          <a:avLst/>
        </a:prstGeom>
        <a:noFill/>
        <a:ln w="9525">
          <a:solidFill>
            <a:srgbClr val="000000"/>
          </a:solidFill>
          <a:round/>
          <a:headEnd/>
          <a:tailEnd type="triangle" w="med" len="med"/>
        </a:ln>
      </xdr:spPr>
    </xdr:cxnSp>
    <xdr:clientData/>
  </xdr:twoCellAnchor>
  <xdr:twoCellAnchor>
    <xdr:from>
      <xdr:col>6</xdr:col>
      <xdr:colOff>0</xdr:colOff>
      <xdr:row>30</xdr:row>
      <xdr:rowOff>0</xdr:rowOff>
    </xdr:from>
    <xdr:to>
      <xdr:col>8</xdr:col>
      <xdr:colOff>66675</xdr:colOff>
      <xdr:row>32</xdr:row>
      <xdr:rowOff>95250</xdr:rowOff>
    </xdr:to>
    <xdr:sp macro="" textlink="">
      <xdr:nvSpPr>
        <xdr:cNvPr id="86" name="7 Akış Çizelgesi: Belge"/>
        <xdr:cNvSpPr>
          <a:spLocks noChangeArrowheads="1"/>
        </xdr:cNvSpPr>
      </xdr:nvSpPr>
      <xdr:spPr bwMode="auto">
        <a:xfrm>
          <a:off x="4124739" y="6510130"/>
          <a:ext cx="1441588" cy="550794"/>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Sınav Sonuç Duyurusu Yazısı</a:t>
          </a:r>
        </a:p>
      </xdr:txBody>
    </xdr:sp>
    <xdr:clientData/>
  </xdr:twoCellAnchor>
  <xdr:twoCellAnchor>
    <xdr:from>
      <xdr:col>5</xdr:col>
      <xdr:colOff>440220</xdr:colOff>
      <xdr:row>31</xdr:row>
      <xdr:rowOff>29404</xdr:rowOff>
    </xdr:from>
    <xdr:to>
      <xdr:col>6</xdr:col>
      <xdr:colOff>40171</xdr:colOff>
      <xdr:row>31</xdr:row>
      <xdr:rowOff>41413</xdr:rowOff>
    </xdr:to>
    <xdr:cxnSp macro="">
      <xdr:nvCxnSpPr>
        <xdr:cNvPr id="87" name="AutoShape 289"/>
        <xdr:cNvCxnSpPr>
          <a:cxnSpLocks noChangeShapeType="1"/>
          <a:stCxn id="81" idx="3"/>
        </xdr:cNvCxnSpPr>
      </xdr:nvCxnSpPr>
      <xdr:spPr bwMode="auto">
        <a:xfrm>
          <a:off x="3877503" y="6779730"/>
          <a:ext cx="287407" cy="12009"/>
        </a:xfrm>
        <a:prstGeom prst="straightConnector1">
          <a:avLst/>
        </a:prstGeom>
        <a:noFill/>
        <a:ln w="9525">
          <a:solidFill>
            <a:srgbClr val="000000"/>
          </a:solidFill>
          <a:round/>
          <a:headEnd/>
          <a:tailEnd type="triangle" w="med" len="med"/>
        </a:ln>
      </xdr:spPr>
    </xdr:cxnSp>
    <xdr:clientData/>
  </xdr:twoCellAnchor>
  <xdr:twoCellAnchor>
    <xdr:from>
      <xdr:col>4</xdr:col>
      <xdr:colOff>198783</xdr:colOff>
      <xdr:row>32</xdr:row>
      <xdr:rowOff>132522</xdr:rowOff>
    </xdr:from>
    <xdr:to>
      <xdr:col>4</xdr:col>
      <xdr:colOff>215349</xdr:colOff>
      <xdr:row>33</xdr:row>
      <xdr:rowOff>198784</xdr:rowOff>
    </xdr:to>
    <xdr:cxnSp macro="">
      <xdr:nvCxnSpPr>
        <xdr:cNvPr id="89" name="AutoShape 298"/>
        <xdr:cNvCxnSpPr>
          <a:cxnSpLocks noChangeShapeType="1"/>
        </xdr:cNvCxnSpPr>
      </xdr:nvCxnSpPr>
      <xdr:spPr bwMode="auto">
        <a:xfrm rot="5400000">
          <a:off x="2816087" y="7230718"/>
          <a:ext cx="281610" cy="16566"/>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682137</xdr:colOff>
      <xdr:row>2</xdr:row>
      <xdr:rowOff>138479</xdr:rowOff>
    </xdr:from>
    <xdr:to>
      <xdr:col>0</xdr:col>
      <xdr:colOff>682137</xdr:colOff>
      <xdr:row>2</xdr:row>
      <xdr:rowOff>138479</xdr:rowOff>
    </xdr:to>
    <xdr:cxnSp macro="">
      <xdr:nvCxnSpPr>
        <xdr:cNvPr id="2" name="Straight Arrow Connector 6"/>
        <xdr:cNvCxnSpPr/>
      </xdr:nvCxnSpPr>
      <xdr:spPr>
        <a:xfrm>
          <a:off x="682137" y="101477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687998</xdr:colOff>
      <xdr:row>2</xdr:row>
      <xdr:rowOff>138480</xdr:rowOff>
    </xdr:from>
    <xdr:to>
      <xdr:col>0</xdr:col>
      <xdr:colOff>687998</xdr:colOff>
      <xdr:row>2</xdr:row>
      <xdr:rowOff>138480</xdr:rowOff>
    </xdr:to>
    <xdr:cxnSp macro="">
      <xdr:nvCxnSpPr>
        <xdr:cNvPr id="3" name="Straight Arrow Connector 7"/>
        <xdr:cNvCxnSpPr/>
      </xdr:nvCxnSpPr>
      <xdr:spPr>
        <a:xfrm>
          <a:off x="687998" y="101478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684335</xdr:colOff>
      <xdr:row>2</xdr:row>
      <xdr:rowOff>138480</xdr:rowOff>
    </xdr:from>
    <xdr:to>
      <xdr:col>0</xdr:col>
      <xdr:colOff>684335</xdr:colOff>
      <xdr:row>2</xdr:row>
      <xdr:rowOff>138480</xdr:rowOff>
    </xdr:to>
    <xdr:cxnSp macro="">
      <xdr:nvCxnSpPr>
        <xdr:cNvPr id="4" name="Straight Arrow Connector 8"/>
        <xdr:cNvCxnSpPr/>
      </xdr:nvCxnSpPr>
      <xdr:spPr>
        <a:xfrm>
          <a:off x="684335" y="101478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679939</xdr:colOff>
      <xdr:row>5</xdr:row>
      <xdr:rowOff>145806</xdr:rowOff>
    </xdr:from>
    <xdr:to>
      <xdr:col>0</xdr:col>
      <xdr:colOff>679939</xdr:colOff>
      <xdr:row>5</xdr:row>
      <xdr:rowOff>145806</xdr:rowOff>
    </xdr:to>
    <xdr:cxnSp macro="">
      <xdr:nvCxnSpPr>
        <xdr:cNvPr id="5" name="Straight Arrow Connector 9"/>
        <xdr:cNvCxnSpPr/>
      </xdr:nvCxnSpPr>
      <xdr:spPr>
        <a:xfrm>
          <a:off x="679939" y="167933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685800</xdr:colOff>
      <xdr:row>5</xdr:row>
      <xdr:rowOff>145806</xdr:rowOff>
    </xdr:from>
    <xdr:to>
      <xdr:col>0</xdr:col>
      <xdr:colOff>685800</xdr:colOff>
      <xdr:row>5</xdr:row>
      <xdr:rowOff>145806</xdr:rowOff>
    </xdr:to>
    <xdr:cxnSp macro="">
      <xdr:nvCxnSpPr>
        <xdr:cNvPr id="6" name="Straight Arrow Connector 10"/>
        <xdr:cNvCxnSpPr/>
      </xdr:nvCxnSpPr>
      <xdr:spPr>
        <a:xfrm>
          <a:off x="685800" y="167933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682137</xdr:colOff>
      <xdr:row>5</xdr:row>
      <xdr:rowOff>145806</xdr:rowOff>
    </xdr:from>
    <xdr:to>
      <xdr:col>0</xdr:col>
      <xdr:colOff>682137</xdr:colOff>
      <xdr:row>5</xdr:row>
      <xdr:rowOff>145806</xdr:rowOff>
    </xdr:to>
    <xdr:cxnSp macro="">
      <xdr:nvCxnSpPr>
        <xdr:cNvPr id="7" name="Straight Arrow Connector 11"/>
        <xdr:cNvCxnSpPr/>
      </xdr:nvCxnSpPr>
      <xdr:spPr>
        <a:xfrm>
          <a:off x="682137" y="167933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682137</xdr:colOff>
      <xdr:row>8</xdr:row>
      <xdr:rowOff>145807</xdr:rowOff>
    </xdr:from>
    <xdr:to>
      <xdr:col>0</xdr:col>
      <xdr:colOff>682137</xdr:colOff>
      <xdr:row>8</xdr:row>
      <xdr:rowOff>145807</xdr:rowOff>
    </xdr:to>
    <xdr:cxnSp macro="">
      <xdr:nvCxnSpPr>
        <xdr:cNvPr id="8" name="Straight Arrow Connector 12"/>
        <xdr:cNvCxnSpPr/>
      </xdr:nvCxnSpPr>
      <xdr:spPr>
        <a:xfrm>
          <a:off x="682137" y="23365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687998</xdr:colOff>
      <xdr:row>8</xdr:row>
      <xdr:rowOff>145807</xdr:rowOff>
    </xdr:from>
    <xdr:to>
      <xdr:col>0</xdr:col>
      <xdr:colOff>687998</xdr:colOff>
      <xdr:row>8</xdr:row>
      <xdr:rowOff>145807</xdr:rowOff>
    </xdr:to>
    <xdr:cxnSp macro="">
      <xdr:nvCxnSpPr>
        <xdr:cNvPr id="9" name="Straight Arrow Connector 14"/>
        <xdr:cNvCxnSpPr/>
      </xdr:nvCxnSpPr>
      <xdr:spPr>
        <a:xfrm>
          <a:off x="687998" y="23365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684335</xdr:colOff>
      <xdr:row>8</xdr:row>
      <xdr:rowOff>145807</xdr:rowOff>
    </xdr:from>
    <xdr:to>
      <xdr:col>0</xdr:col>
      <xdr:colOff>684335</xdr:colOff>
      <xdr:row>8</xdr:row>
      <xdr:rowOff>145807</xdr:rowOff>
    </xdr:to>
    <xdr:cxnSp macro="">
      <xdr:nvCxnSpPr>
        <xdr:cNvPr id="10" name="Straight Arrow Connector 15"/>
        <xdr:cNvCxnSpPr/>
      </xdr:nvCxnSpPr>
      <xdr:spPr>
        <a:xfrm>
          <a:off x="684335" y="23365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682137</xdr:colOff>
      <xdr:row>11</xdr:row>
      <xdr:rowOff>145807</xdr:rowOff>
    </xdr:from>
    <xdr:to>
      <xdr:col>0</xdr:col>
      <xdr:colOff>682137</xdr:colOff>
      <xdr:row>11</xdr:row>
      <xdr:rowOff>145807</xdr:rowOff>
    </xdr:to>
    <xdr:cxnSp macro="">
      <xdr:nvCxnSpPr>
        <xdr:cNvPr id="11" name="Straight Arrow Connector 16"/>
        <xdr:cNvCxnSpPr/>
      </xdr:nvCxnSpPr>
      <xdr:spPr>
        <a:xfrm>
          <a:off x="682137" y="299378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687998</xdr:colOff>
      <xdr:row>11</xdr:row>
      <xdr:rowOff>145807</xdr:rowOff>
    </xdr:from>
    <xdr:to>
      <xdr:col>0</xdr:col>
      <xdr:colOff>687998</xdr:colOff>
      <xdr:row>11</xdr:row>
      <xdr:rowOff>145807</xdr:rowOff>
    </xdr:to>
    <xdr:cxnSp macro="">
      <xdr:nvCxnSpPr>
        <xdr:cNvPr id="12" name="Straight Arrow Connector 17"/>
        <xdr:cNvCxnSpPr/>
      </xdr:nvCxnSpPr>
      <xdr:spPr>
        <a:xfrm>
          <a:off x="687998" y="299378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684335</xdr:colOff>
      <xdr:row>11</xdr:row>
      <xdr:rowOff>145807</xdr:rowOff>
    </xdr:from>
    <xdr:to>
      <xdr:col>0</xdr:col>
      <xdr:colOff>684335</xdr:colOff>
      <xdr:row>11</xdr:row>
      <xdr:rowOff>145807</xdr:rowOff>
    </xdr:to>
    <xdr:cxnSp macro="">
      <xdr:nvCxnSpPr>
        <xdr:cNvPr id="13" name="Straight Arrow Connector 18"/>
        <xdr:cNvCxnSpPr/>
      </xdr:nvCxnSpPr>
      <xdr:spPr>
        <a:xfrm>
          <a:off x="684335" y="299378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682137</xdr:colOff>
      <xdr:row>14</xdr:row>
      <xdr:rowOff>145807</xdr:rowOff>
    </xdr:from>
    <xdr:to>
      <xdr:col>0</xdr:col>
      <xdr:colOff>682137</xdr:colOff>
      <xdr:row>14</xdr:row>
      <xdr:rowOff>145807</xdr:rowOff>
    </xdr:to>
    <xdr:cxnSp macro="">
      <xdr:nvCxnSpPr>
        <xdr:cNvPr id="14" name="Straight Arrow Connector 19"/>
        <xdr:cNvCxnSpPr/>
      </xdr:nvCxnSpPr>
      <xdr:spPr>
        <a:xfrm>
          <a:off x="682137" y="365100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687998</xdr:colOff>
      <xdr:row>14</xdr:row>
      <xdr:rowOff>145807</xdr:rowOff>
    </xdr:from>
    <xdr:to>
      <xdr:col>0</xdr:col>
      <xdr:colOff>687998</xdr:colOff>
      <xdr:row>14</xdr:row>
      <xdr:rowOff>145807</xdr:rowOff>
    </xdr:to>
    <xdr:cxnSp macro="">
      <xdr:nvCxnSpPr>
        <xdr:cNvPr id="15" name="Straight Arrow Connector 20"/>
        <xdr:cNvCxnSpPr/>
      </xdr:nvCxnSpPr>
      <xdr:spPr>
        <a:xfrm>
          <a:off x="687998" y="365100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684335</xdr:colOff>
      <xdr:row>14</xdr:row>
      <xdr:rowOff>145807</xdr:rowOff>
    </xdr:from>
    <xdr:to>
      <xdr:col>0</xdr:col>
      <xdr:colOff>684335</xdr:colOff>
      <xdr:row>14</xdr:row>
      <xdr:rowOff>145807</xdr:rowOff>
    </xdr:to>
    <xdr:cxnSp macro="">
      <xdr:nvCxnSpPr>
        <xdr:cNvPr id="16" name="Straight Arrow Connector 21"/>
        <xdr:cNvCxnSpPr/>
      </xdr:nvCxnSpPr>
      <xdr:spPr>
        <a:xfrm>
          <a:off x="684335" y="365100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682137</xdr:colOff>
      <xdr:row>17</xdr:row>
      <xdr:rowOff>145807</xdr:rowOff>
    </xdr:from>
    <xdr:to>
      <xdr:col>0</xdr:col>
      <xdr:colOff>682137</xdr:colOff>
      <xdr:row>17</xdr:row>
      <xdr:rowOff>145807</xdr:rowOff>
    </xdr:to>
    <xdr:cxnSp macro="">
      <xdr:nvCxnSpPr>
        <xdr:cNvPr id="17" name="Straight Arrow Connector 43"/>
        <xdr:cNvCxnSpPr/>
      </xdr:nvCxnSpPr>
      <xdr:spPr>
        <a:xfrm>
          <a:off x="682137" y="4308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687998</xdr:colOff>
      <xdr:row>17</xdr:row>
      <xdr:rowOff>145807</xdr:rowOff>
    </xdr:from>
    <xdr:to>
      <xdr:col>0</xdr:col>
      <xdr:colOff>687998</xdr:colOff>
      <xdr:row>17</xdr:row>
      <xdr:rowOff>145807</xdr:rowOff>
    </xdr:to>
    <xdr:cxnSp macro="">
      <xdr:nvCxnSpPr>
        <xdr:cNvPr id="18" name="Straight Arrow Connector 44"/>
        <xdr:cNvCxnSpPr/>
      </xdr:nvCxnSpPr>
      <xdr:spPr>
        <a:xfrm>
          <a:off x="687998" y="4308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684335</xdr:colOff>
      <xdr:row>17</xdr:row>
      <xdr:rowOff>145807</xdr:rowOff>
    </xdr:from>
    <xdr:to>
      <xdr:col>0</xdr:col>
      <xdr:colOff>684335</xdr:colOff>
      <xdr:row>17</xdr:row>
      <xdr:rowOff>145807</xdr:rowOff>
    </xdr:to>
    <xdr:cxnSp macro="">
      <xdr:nvCxnSpPr>
        <xdr:cNvPr id="19" name="Straight Arrow Connector 45"/>
        <xdr:cNvCxnSpPr/>
      </xdr:nvCxnSpPr>
      <xdr:spPr>
        <a:xfrm>
          <a:off x="684335" y="4308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682137</xdr:colOff>
      <xdr:row>20</xdr:row>
      <xdr:rowOff>145807</xdr:rowOff>
    </xdr:from>
    <xdr:to>
      <xdr:col>0</xdr:col>
      <xdr:colOff>682137</xdr:colOff>
      <xdr:row>20</xdr:row>
      <xdr:rowOff>145807</xdr:rowOff>
    </xdr:to>
    <xdr:cxnSp macro="">
      <xdr:nvCxnSpPr>
        <xdr:cNvPr id="20" name="Straight Arrow Connector 46"/>
        <xdr:cNvCxnSpPr/>
      </xdr:nvCxnSpPr>
      <xdr:spPr>
        <a:xfrm>
          <a:off x="682137" y="49654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687998</xdr:colOff>
      <xdr:row>20</xdr:row>
      <xdr:rowOff>145807</xdr:rowOff>
    </xdr:from>
    <xdr:to>
      <xdr:col>0</xdr:col>
      <xdr:colOff>687998</xdr:colOff>
      <xdr:row>20</xdr:row>
      <xdr:rowOff>145807</xdr:rowOff>
    </xdr:to>
    <xdr:cxnSp macro="">
      <xdr:nvCxnSpPr>
        <xdr:cNvPr id="21" name="Straight Arrow Connector 47"/>
        <xdr:cNvCxnSpPr/>
      </xdr:nvCxnSpPr>
      <xdr:spPr>
        <a:xfrm>
          <a:off x="687998" y="49654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684335</xdr:colOff>
      <xdr:row>20</xdr:row>
      <xdr:rowOff>145807</xdr:rowOff>
    </xdr:from>
    <xdr:to>
      <xdr:col>0</xdr:col>
      <xdr:colOff>684335</xdr:colOff>
      <xdr:row>20</xdr:row>
      <xdr:rowOff>145807</xdr:rowOff>
    </xdr:to>
    <xdr:cxnSp macro="">
      <xdr:nvCxnSpPr>
        <xdr:cNvPr id="22" name="Straight Arrow Connector 48"/>
        <xdr:cNvCxnSpPr/>
      </xdr:nvCxnSpPr>
      <xdr:spPr>
        <a:xfrm>
          <a:off x="684335" y="49654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1469</xdr:colOff>
      <xdr:row>17</xdr:row>
      <xdr:rowOff>219807</xdr:rowOff>
    </xdr:from>
    <xdr:to>
      <xdr:col>1</xdr:col>
      <xdr:colOff>1469</xdr:colOff>
      <xdr:row>20</xdr:row>
      <xdr:rowOff>7326</xdr:rowOff>
    </xdr:to>
    <xdr:cxnSp macro="">
      <xdr:nvCxnSpPr>
        <xdr:cNvPr id="23" name="Straight Arrow Connector 53"/>
        <xdr:cNvCxnSpPr/>
      </xdr:nvCxnSpPr>
      <xdr:spPr>
        <a:xfrm>
          <a:off x="687269" y="4382232"/>
          <a:ext cx="0" cy="4447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686536</xdr:colOff>
      <xdr:row>17</xdr:row>
      <xdr:rowOff>219807</xdr:rowOff>
    </xdr:from>
    <xdr:to>
      <xdr:col>0</xdr:col>
      <xdr:colOff>686536</xdr:colOff>
      <xdr:row>20</xdr:row>
      <xdr:rowOff>7326</xdr:rowOff>
    </xdr:to>
    <xdr:cxnSp macro="">
      <xdr:nvCxnSpPr>
        <xdr:cNvPr id="24" name="Straight Arrow Connector 56"/>
        <xdr:cNvCxnSpPr/>
      </xdr:nvCxnSpPr>
      <xdr:spPr>
        <a:xfrm>
          <a:off x="686536" y="4382232"/>
          <a:ext cx="0" cy="4447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682873</xdr:colOff>
      <xdr:row>17</xdr:row>
      <xdr:rowOff>219807</xdr:rowOff>
    </xdr:from>
    <xdr:to>
      <xdr:col>0</xdr:col>
      <xdr:colOff>682873</xdr:colOff>
      <xdr:row>20</xdr:row>
      <xdr:rowOff>7326</xdr:rowOff>
    </xdr:to>
    <xdr:cxnSp macro="">
      <xdr:nvCxnSpPr>
        <xdr:cNvPr id="25" name="Straight Arrow Connector 59"/>
        <xdr:cNvCxnSpPr/>
      </xdr:nvCxnSpPr>
      <xdr:spPr>
        <a:xfrm>
          <a:off x="682873" y="4382232"/>
          <a:ext cx="0" cy="4447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17</xdr:row>
      <xdr:rowOff>219807</xdr:rowOff>
    </xdr:from>
    <xdr:to>
      <xdr:col>1</xdr:col>
      <xdr:colOff>3</xdr:colOff>
      <xdr:row>20</xdr:row>
      <xdr:rowOff>7326</xdr:rowOff>
    </xdr:to>
    <xdr:cxnSp macro="">
      <xdr:nvCxnSpPr>
        <xdr:cNvPr id="26" name="Straight Arrow Connector 62"/>
        <xdr:cNvCxnSpPr/>
      </xdr:nvCxnSpPr>
      <xdr:spPr>
        <a:xfrm>
          <a:off x="685803" y="4382232"/>
          <a:ext cx="0" cy="4447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682137</xdr:colOff>
      <xdr:row>17</xdr:row>
      <xdr:rowOff>219807</xdr:rowOff>
    </xdr:from>
    <xdr:to>
      <xdr:col>0</xdr:col>
      <xdr:colOff>682137</xdr:colOff>
      <xdr:row>20</xdr:row>
      <xdr:rowOff>7327</xdr:rowOff>
    </xdr:to>
    <xdr:cxnSp macro="">
      <xdr:nvCxnSpPr>
        <xdr:cNvPr id="27" name="Straight Arrow Connector 102"/>
        <xdr:cNvCxnSpPr/>
      </xdr:nvCxnSpPr>
      <xdr:spPr>
        <a:xfrm>
          <a:off x="682137" y="4382232"/>
          <a:ext cx="0" cy="4447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682137</xdr:colOff>
      <xdr:row>18</xdr:row>
      <xdr:rowOff>7327</xdr:rowOff>
    </xdr:from>
    <xdr:to>
      <xdr:col>0</xdr:col>
      <xdr:colOff>682137</xdr:colOff>
      <xdr:row>20</xdr:row>
      <xdr:rowOff>7327</xdr:rowOff>
    </xdr:to>
    <xdr:cxnSp macro="">
      <xdr:nvCxnSpPr>
        <xdr:cNvPr id="28" name="Straight Arrow Connector 103"/>
        <xdr:cNvCxnSpPr/>
      </xdr:nvCxnSpPr>
      <xdr:spPr>
        <a:xfrm flipH="1">
          <a:off x="682137" y="4388827"/>
          <a:ext cx="0"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687998</xdr:colOff>
      <xdr:row>17</xdr:row>
      <xdr:rowOff>219807</xdr:rowOff>
    </xdr:from>
    <xdr:to>
      <xdr:col>0</xdr:col>
      <xdr:colOff>687998</xdr:colOff>
      <xdr:row>20</xdr:row>
      <xdr:rowOff>7327</xdr:rowOff>
    </xdr:to>
    <xdr:cxnSp macro="">
      <xdr:nvCxnSpPr>
        <xdr:cNvPr id="29" name="Straight Arrow Connector 104"/>
        <xdr:cNvCxnSpPr/>
      </xdr:nvCxnSpPr>
      <xdr:spPr>
        <a:xfrm>
          <a:off x="687998" y="4382232"/>
          <a:ext cx="0" cy="4447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687998</xdr:colOff>
      <xdr:row>18</xdr:row>
      <xdr:rowOff>7327</xdr:rowOff>
    </xdr:from>
    <xdr:to>
      <xdr:col>0</xdr:col>
      <xdr:colOff>687998</xdr:colOff>
      <xdr:row>20</xdr:row>
      <xdr:rowOff>7327</xdr:rowOff>
    </xdr:to>
    <xdr:cxnSp macro="">
      <xdr:nvCxnSpPr>
        <xdr:cNvPr id="30" name="Straight Arrow Connector 105"/>
        <xdr:cNvCxnSpPr/>
      </xdr:nvCxnSpPr>
      <xdr:spPr>
        <a:xfrm flipH="1">
          <a:off x="687998" y="4388827"/>
          <a:ext cx="0"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684335</xdr:colOff>
      <xdr:row>17</xdr:row>
      <xdr:rowOff>219807</xdr:rowOff>
    </xdr:from>
    <xdr:to>
      <xdr:col>0</xdr:col>
      <xdr:colOff>684335</xdr:colOff>
      <xdr:row>20</xdr:row>
      <xdr:rowOff>7327</xdr:rowOff>
    </xdr:to>
    <xdr:cxnSp macro="">
      <xdr:nvCxnSpPr>
        <xdr:cNvPr id="31" name="Straight Arrow Connector 106"/>
        <xdr:cNvCxnSpPr/>
      </xdr:nvCxnSpPr>
      <xdr:spPr>
        <a:xfrm>
          <a:off x="684335" y="4382232"/>
          <a:ext cx="0" cy="4447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684335</xdr:colOff>
      <xdr:row>18</xdr:row>
      <xdr:rowOff>7327</xdr:rowOff>
    </xdr:from>
    <xdr:to>
      <xdr:col>0</xdr:col>
      <xdr:colOff>684335</xdr:colOff>
      <xdr:row>20</xdr:row>
      <xdr:rowOff>7327</xdr:rowOff>
    </xdr:to>
    <xdr:cxnSp macro="">
      <xdr:nvCxnSpPr>
        <xdr:cNvPr id="32" name="Straight Arrow Connector 107"/>
        <xdr:cNvCxnSpPr/>
      </xdr:nvCxnSpPr>
      <xdr:spPr>
        <a:xfrm flipH="1">
          <a:off x="684335" y="4388827"/>
          <a:ext cx="0"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600075</xdr:colOff>
      <xdr:row>2</xdr:row>
      <xdr:rowOff>76200</xdr:rowOff>
    </xdr:from>
    <xdr:to>
      <xdr:col>3</xdr:col>
      <xdr:colOff>152400</xdr:colOff>
      <xdr:row>4</xdr:row>
      <xdr:rowOff>142875</xdr:rowOff>
    </xdr:to>
    <xdr:sp macro="" textlink="">
      <xdr:nvSpPr>
        <xdr:cNvPr id="33" name="1 Akış Çizelgesi: İşlem"/>
        <xdr:cNvSpPr>
          <a:spLocks noChangeArrowheads="1"/>
        </xdr:cNvSpPr>
      </xdr:nvSpPr>
      <xdr:spPr bwMode="auto">
        <a:xfrm>
          <a:off x="600075" y="952500"/>
          <a:ext cx="1609725" cy="5048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Sınav Hizmetleri Servisi Görevlisi</a:t>
          </a:r>
        </a:p>
      </xdr:txBody>
    </xdr:sp>
    <xdr:clientData/>
  </xdr:twoCellAnchor>
  <xdr:twoCellAnchor>
    <xdr:from>
      <xdr:col>0</xdr:col>
      <xdr:colOff>600075</xdr:colOff>
      <xdr:row>6</xdr:row>
      <xdr:rowOff>57150</xdr:rowOff>
    </xdr:from>
    <xdr:to>
      <xdr:col>3</xdr:col>
      <xdr:colOff>152400</xdr:colOff>
      <xdr:row>8</xdr:row>
      <xdr:rowOff>114300</xdr:rowOff>
    </xdr:to>
    <xdr:sp macro="" textlink="">
      <xdr:nvSpPr>
        <xdr:cNvPr id="34" name="1 Akış Çizelgesi: İşlem"/>
        <xdr:cNvSpPr>
          <a:spLocks noChangeArrowheads="1"/>
        </xdr:cNvSpPr>
      </xdr:nvSpPr>
      <xdr:spPr bwMode="auto">
        <a:xfrm>
          <a:off x="600075" y="1809750"/>
          <a:ext cx="160972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Sınav Hizmetleri Servisi Sorumlusu</a:t>
          </a:r>
        </a:p>
      </xdr:txBody>
    </xdr:sp>
    <xdr:clientData/>
  </xdr:twoCellAnchor>
  <xdr:twoCellAnchor>
    <xdr:from>
      <xdr:col>0</xdr:col>
      <xdr:colOff>600075</xdr:colOff>
      <xdr:row>10</xdr:row>
      <xdr:rowOff>95250</xdr:rowOff>
    </xdr:from>
    <xdr:to>
      <xdr:col>3</xdr:col>
      <xdr:colOff>152400</xdr:colOff>
      <xdr:row>12</xdr:row>
      <xdr:rowOff>152400</xdr:rowOff>
    </xdr:to>
    <xdr:sp macro="" textlink="">
      <xdr:nvSpPr>
        <xdr:cNvPr id="35" name="1 Akış Çizelgesi: İşlem"/>
        <xdr:cNvSpPr>
          <a:spLocks noChangeArrowheads="1"/>
        </xdr:cNvSpPr>
      </xdr:nvSpPr>
      <xdr:spPr bwMode="auto">
        <a:xfrm>
          <a:off x="600075" y="2724150"/>
          <a:ext cx="160972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600075</xdr:colOff>
      <xdr:row>14</xdr:row>
      <xdr:rowOff>38100</xdr:rowOff>
    </xdr:from>
    <xdr:to>
      <xdr:col>3</xdr:col>
      <xdr:colOff>152400</xdr:colOff>
      <xdr:row>16</xdr:row>
      <xdr:rowOff>171450</xdr:rowOff>
    </xdr:to>
    <xdr:sp macro="" textlink="">
      <xdr:nvSpPr>
        <xdr:cNvPr id="36" name="1 Akış Çizelgesi: İşlem"/>
        <xdr:cNvSpPr>
          <a:spLocks noChangeArrowheads="1"/>
        </xdr:cNvSpPr>
      </xdr:nvSpPr>
      <xdr:spPr bwMode="auto">
        <a:xfrm>
          <a:off x="600075" y="3543300"/>
          <a:ext cx="1609725" cy="5715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0</xdr:col>
      <xdr:colOff>600075</xdr:colOff>
      <xdr:row>18</xdr:row>
      <xdr:rowOff>38100</xdr:rowOff>
    </xdr:from>
    <xdr:to>
      <xdr:col>3</xdr:col>
      <xdr:colOff>152400</xdr:colOff>
      <xdr:row>20</xdr:row>
      <xdr:rowOff>200025</xdr:rowOff>
    </xdr:to>
    <xdr:sp macro="" textlink="">
      <xdr:nvSpPr>
        <xdr:cNvPr id="37" name="1 Akış Çizelgesi: İşlem"/>
        <xdr:cNvSpPr>
          <a:spLocks noChangeArrowheads="1"/>
        </xdr:cNvSpPr>
      </xdr:nvSpPr>
      <xdr:spPr bwMode="auto">
        <a:xfrm>
          <a:off x="600075" y="4419600"/>
          <a:ext cx="1609725" cy="6000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2</xdr:col>
      <xdr:colOff>38100</xdr:colOff>
      <xdr:row>4</xdr:row>
      <xdr:rowOff>142875</xdr:rowOff>
    </xdr:from>
    <xdr:to>
      <xdr:col>2</xdr:col>
      <xdr:colOff>38100</xdr:colOff>
      <xdr:row>6</xdr:row>
      <xdr:rowOff>57150</xdr:rowOff>
    </xdr:to>
    <xdr:cxnSp macro="">
      <xdr:nvCxnSpPr>
        <xdr:cNvPr id="38" name="AutoShape 101"/>
        <xdr:cNvCxnSpPr>
          <a:cxnSpLocks noChangeShapeType="1"/>
          <a:stCxn id="33" idx="2"/>
          <a:endCxn id="34" idx="0"/>
        </xdr:cNvCxnSpPr>
      </xdr:nvCxnSpPr>
      <xdr:spPr bwMode="auto">
        <a:xfrm rot="5400000">
          <a:off x="1233487" y="1633538"/>
          <a:ext cx="352425" cy="0"/>
        </a:xfrm>
        <a:prstGeom prst="straightConnector1">
          <a:avLst/>
        </a:prstGeom>
        <a:noFill/>
        <a:ln w="9525">
          <a:solidFill>
            <a:srgbClr val="000000"/>
          </a:solidFill>
          <a:round/>
          <a:headEnd/>
          <a:tailEnd type="triangle" w="med" len="med"/>
        </a:ln>
        <a:effectLst/>
      </xdr:spPr>
    </xdr:cxnSp>
    <xdr:clientData/>
  </xdr:twoCellAnchor>
  <xdr:twoCellAnchor>
    <xdr:from>
      <xdr:col>2</xdr:col>
      <xdr:colOff>38100</xdr:colOff>
      <xdr:row>8</xdr:row>
      <xdr:rowOff>114300</xdr:rowOff>
    </xdr:from>
    <xdr:to>
      <xdr:col>2</xdr:col>
      <xdr:colOff>38100</xdr:colOff>
      <xdr:row>10</xdr:row>
      <xdr:rowOff>95250</xdr:rowOff>
    </xdr:to>
    <xdr:cxnSp macro="">
      <xdr:nvCxnSpPr>
        <xdr:cNvPr id="39" name="AutoShape 102"/>
        <xdr:cNvCxnSpPr>
          <a:cxnSpLocks noChangeShapeType="1"/>
          <a:stCxn id="34" idx="2"/>
          <a:endCxn id="35" idx="0"/>
        </xdr:cNvCxnSpPr>
      </xdr:nvCxnSpPr>
      <xdr:spPr bwMode="auto">
        <a:xfrm rot="5400000">
          <a:off x="1200150" y="2514600"/>
          <a:ext cx="419100" cy="0"/>
        </a:xfrm>
        <a:prstGeom prst="straightConnector1">
          <a:avLst/>
        </a:prstGeom>
        <a:noFill/>
        <a:ln w="9525">
          <a:solidFill>
            <a:srgbClr val="000000"/>
          </a:solidFill>
          <a:round/>
          <a:headEnd/>
          <a:tailEnd type="triangle" w="med" len="med"/>
        </a:ln>
        <a:effectLst/>
      </xdr:spPr>
    </xdr:cxnSp>
    <xdr:clientData/>
  </xdr:twoCellAnchor>
  <xdr:twoCellAnchor>
    <xdr:from>
      <xdr:col>2</xdr:col>
      <xdr:colOff>38100</xdr:colOff>
      <xdr:row>12</xdr:row>
      <xdr:rowOff>152400</xdr:rowOff>
    </xdr:from>
    <xdr:to>
      <xdr:col>2</xdr:col>
      <xdr:colOff>38100</xdr:colOff>
      <xdr:row>14</xdr:row>
      <xdr:rowOff>38100</xdr:rowOff>
    </xdr:to>
    <xdr:cxnSp macro="">
      <xdr:nvCxnSpPr>
        <xdr:cNvPr id="40" name="AutoShape 103"/>
        <xdr:cNvCxnSpPr>
          <a:cxnSpLocks noChangeShapeType="1"/>
          <a:stCxn id="35" idx="2"/>
          <a:endCxn id="36" idx="0"/>
        </xdr:cNvCxnSpPr>
      </xdr:nvCxnSpPr>
      <xdr:spPr bwMode="auto">
        <a:xfrm rot="5400000">
          <a:off x="1247775" y="3381375"/>
          <a:ext cx="323850" cy="0"/>
        </a:xfrm>
        <a:prstGeom prst="straightConnector1">
          <a:avLst/>
        </a:prstGeom>
        <a:noFill/>
        <a:ln w="9525">
          <a:solidFill>
            <a:srgbClr val="000000"/>
          </a:solidFill>
          <a:round/>
          <a:headEnd/>
          <a:tailEnd type="triangle" w="med" len="med"/>
        </a:ln>
        <a:effectLst/>
      </xdr:spPr>
    </xdr:cxnSp>
    <xdr:clientData/>
  </xdr:twoCellAnchor>
  <xdr:twoCellAnchor>
    <xdr:from>
      <xdr:col>2</xdr:col>
      <xdr:colOff>38100</xdr:colOff>
      <xdr:row>16</xdr:row>
      <xdr:rowOff>171450</xdr:rowOff>
    </xdr:from>
    <xdr:to>
      <xdr:col>2</xdr:col>
      <xdr:colOff>38100</xdr:colOff>
      <xdr:row>18</xdr:row>
      <xdr:rowOff>38100</xdr:rowOff>
    </xdr:to>
    <xdr:cxnSp macro="">
      <xdr:nvCxnSpPr>
        <xdr:cNvPr id="41" name="AutoShape 104"/>
        <xdr:cNvCxnSpPr>
          <a:cxnSpLocks noChangeShapeType="1"/>
          <a:stCxn id="36" idx="2"/>
          <a:endCxn id="37" idx="0"/>
        </xdr:cNvCxnSpPr>
      </xdr:nvCxnSpPr>
      <xdr:spPr bwMode="auto">
        <a:xfrm rot="5400000">
          <a:off x="1257300" y="4267200"/>
          <a:ext cx="304800" cy="0"/>
        </a:xfrm>
        <a:prstGeom prst="straightConnector1">
          <a:avLst/>
        </a:prstGeom>
        <a:noFill/>
        <a:ln w="9525">
          <a:solidFill>
            <a:srgbClr val="000000"/>
          </a:solidFill>
          <a:round/>
          <a:headEnd/>
          <a:tailEnd type="triangl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eniS&#220;RE&#199;-Kimlik%20-E&#287;itim/yeni%20Mesleki%20E&#287;itim%20Kursu%20Giri&#351;%20S&#305;nav&#305;%20&#304;&#351;lem%20S&#252;rec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yagramı"/>
      <sheetName val="41_H_SP"/>
      <sheetName val="42_R_HG"/>
      <sheetName val="43_R_PG"/>
      <sheetName val="44_R_Ko"/>
      <sheetName val="5_IO"/>
      <sheetName val="6_FD"/>
      <sheetName val="Maliyet_Unsurlari"/>
      <sheetName val="Yetkinlik_Egiti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emel.ak@maliye.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A9" sqref="A9:C9"/>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1057</v>
      </c>
    </row>
    <row r="4" spans="1:256">
      <c r="A4" s="52" t="s">
        <v>775</v>
      </c>
      <c r="B4" s="37" t="s">
        <v>441</v>
      </c>
      <c r="C4" s="42" t="s">
        <v>1054</v>
      </c>
    </row>
    <row r="5" spans="1:256">
      <c r="A5" s="52" t="s">
        <v>776</v>
      </c>
      <c r="B5" s="37" t="s">
        <v>440</v>
      </c>
      <c r="C5" s="115" t="s">
        <v>1055</v>
      </c>
    </row>
    <row r="6" spans="1:256" ht="38.25">
      <c r="A6" s="52" t="s">
        <v>777</v>
      </c>
      <c r="B6" s="37" t="s">
        <v>772</v>
      </c>
      <c r="C6" s="43" t="s">
        <v>1058</v>
      </c>
    </row>
    <row r="7" spans="1:256">
      <c r="A7" s="52" t="s">
        <v>778</v>
      </c>
      <c r="B7" s="37" t="s">
        <v>773</v>
      </c>
      <c r="C7" s="115" t="s">
        <v>1056</v>
      </c>
    </row>
    <row r="9" spans="1:256" s="51" customFormat="1" ht="28.5">
      <c r="A9" s="121" t="s">
        <v>106</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7" t="s">
        <v>94</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4" t="s">
        <v>42</v>
      </c>
      <c r="B12" s="125"/>
      <c r="C12" s="126"/>
    </row>
    <row r="13" spans="1:256" ht="15">
      <c r="A13" s="44">
        <v>2</v>
      </c>
      <c r="B13" s="45" t="s">
        <v>779</v>
      </c>
      <c r="C13" s="46"/>
      <c r="D13" s="47"/>
    </row>
    <row r="14" spans="1:256">
      <c r="A14" s="48">
        <f>IF(AND('21_K_IK'!B9&lt;&gt;"",'21_K_IK'!C9&lt;&gt;""),1,0)</f>
        <v>0</v>
      </c>
      <c r="B14" s="59" t="s">
        <v>791</v>
      </c>
      <c r="D14" s="47"/>
    </row>
    <row r="15" spans="1:256">
      <c r="A15" s="108">
        <f>IF(AND('22_K_EK'!B9&lt;&gt;"",'22_K_EK'!C9&lt;&gt;""),1,0)</f>
        <v>1</v>
      </c>
      <c r="B15" s="109" t="s">
        <v>1050</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1039</v>
      </c>
      <c r="C22" s="50"/>
      <c r="D22" s="47"/>
    </row>
    <row r="23" spans="1:4">
      <c r="A23" s="49">
        <f>IF('36_P_Fr'!B9&lt;&gt;"",1,0)</f>
        <v>1</v>
      </c>
      <c r="B23" s="59" t="s">
        <v>1040</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8"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7"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B14" sqref="B1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37" t="str">
        <f>IF('1_GO'!C3="","",'1_GO'!C3)</f>
        <v>Şanlıurfa Defterdarlığı Personel Müdürlüğü</v>
      </c>
      <c r="C1" s="138"/>
      <c r="D1" s="35" t="s">
        <v>808</v>
      </c>
    </row>
    <row r="2" spans="1:4">
      <c r="A2" s="1" t="s">
        <v>786</v>
      </c>
      <c r="B2" s="139" t="str">
        <f>IF('1_GO'!C4="","",'1_GO'!C4)</f>
        <v xml:space="preserve">Eğitim İşlemleri </v>
      </c>
      <c r="C2" s="140"/>
    </row>
    <row r="3" spans="1:4">
      <c r="A3" s="1" t="s">
        <v>785</v>
      </c>
      <c r="B3" s="141" t="str">
        <f>IF('1_GO'!C5="","",'1_GO'!C5)</f>
        <v xml:space="preserve">Mesleki Eğitim Kursu Giriş Sınavı İşlem Süreci </v>
      </c>
      <c r="C3" s="142"/>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1079</v>
      </c>
      <c r="C9" s="12" t="s">
        <v>1080</v>
      </c>
    </row>
  </sheetData>
  <sheetProtection selectLockedCells="1"/>
  <mergeCells count="3">
    <mergeCell ref="B1:C1"/>
    <mergeCell ref="B2:C2"/>
    <mergeCell ref="B3:C3"/>
  </mergeCells>
  <phoneticPr fontId="35" type="noConversion"/>
  <conditionalFormatting sqref="B1:C3">
    <cfRule type="containsBlanks" dxfId="20" priority="3">
      <formula>LEN(TRIM(B1))=0</formula>
    </cfRule>
  </conditionalFormatting>
  <conditionalFormatting sqref="A9:C65536">
    <cfRule type="containsBlanks" dxfId="19" priority="2">
      <formula>LEN(TRIM(A9))=0</formula>
    </cfRule>
  </conditionalFormatting>
  <conditionalFormatting sqref="A9:C9">
    <cfRule type="containsBlanks" dxfId="1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 xml:space="preserve">Eğitim İşlemleri </v>
      </c>
    </row>
    <row r="3" spans="1:3">
      <c r="A3" s="1" t="s">
        <v>785</v>
      </c>
      <c r="B3" s="5" t="str">
        <f>IF('1_GO'!C5="","",'1_GO'!C5)</f>
        <v xml:space="preserve">Mesleki Eğitim Kursu Giriş Sınavı İşlem Süreci </v>
      </c>
    </row>
    <row r="4" spans="1:3">
      <c r="A4" s="2"/>
      <c r="B4" s="2"/>
    </row>
    <row r="5" spans="1:3" ht="21.75">
      <c r="A5" s="6" t="s">
        <v>1037</v>
      </c>
      <c r="B5" s="8"/>
    </row>
    <row r="6" spans="1:3">
      <c r="A6" s="9"/>
      <c r="B6" s="11"/>
    </row>
    <row r="7" spans="1:3">
      <c r="A7" s="3"/>
      <c r="B7" s="2"/>
    </row>
    <row r="8" spans="1:3">
      <c r="A8" s="1" t="s">
        <v>782</v>
      </c>
      <c r="B8" s="1" t="s">
        <v>806</v>
      </c>
    </row>
    <row r="9" spans="1:3">
      <c r="A9" s="12" t="s">
        <v>1081</v>
      </c>
      <c r="B9" s="12" t="s">
        <v>1081</v>
      </c>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 xml:space="preserve">Eğitim İşlemleri </v>
      </c>
    </row>
    <row r="3" spans="1:3">
      <c r="A3" s="1" t="s">
        <v>785</v>
      </c>
      <c r="B3" s="5" t="str">
        <f>IF('1_GO'!C5="","",'1_GO'!C5)</f>
        <v xml:space="preserve">Mesleki Eğitim Kursu Giriş Sınavı İşlem Süreci </v>
      </c>
    </row>
    <row r="4" spans="1:3">
      <c r="A4" s="2"/>
      <c r="B4" s="2"/>
    </row>
    <row r="5" spans="1:3" ht="21.75">
      <c r="A5" s="6" t="s">
        <v>1038</v>
      </c>
      <c r="B5" s="8"/>
    </row>
    <row r="6" spans="1:3">
      <c r="A6" s="9"/>
      <c r="B6" s="11"/>
    </row>
    <row r="7" spans="1:3">
      <c r="A7" s="3"/>
      <c r="B7" s="2"/>
    </row>
    <row r="8" spans="1:3">
      <c r="A8" s="1" t="s">
        <v>782</v>
      </c>
      <c r="B8" s="1" t="s">
        <v>805</v>
      </c>
    </row>
    <row r="9" spans="1:3">
      <c r="A9" s="12" t="s">
        <v>1081</v>
      </c>
      <c r="B9" s="12" t="s">
        <v>1081</v>
      </c>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K12" sqref="K12"/>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4" t="str">
        <f>IF('1_GO'!C3="","",'1_GO'!C3)</f>
        <v>Şanlıurfa Defterdarlığı Personel Müdürlüğü</v>
      </c>
      <c r="C1" s="154"/>
      <c r="D1" s="154"/>
      <c r="E1" s="35" t="s">
        <v>808</v>
      </c>
      <c r="F1" s="14"/>
      <c r="G1" s="14"/>
      <c r="H1" s="14"/>
      <c r="I1" s="14"/>
      <c r="J1" s="14"/>
      <c r="K1" s="14"/>
      <c r="L1" s="14"/>
      <c r="M1" s="14"/>
    </row>
    <row r="2" spans="1:13">
      <c r="A2" s="1" t="s">
        <v>786</v>
      </c>
      <c r="B2" s="155" t="str">
        <f>IF('1_GO'!C4="","",'1_GO'!C4)</f>
        <v xml:space="preserve">Eğitim İşlemleri </v>
      </c>
      <c r="C2" s="155"/>
      <c r="D2" s="155"/>
      <c r="E2" s="14"/>
      <c r="F2" s="14"/>
      <c r="G2" s="14"/>
      <c r="H2" s="14"/>
      <c r="I2" s="14"/>
      <c r="J2" s="14"/>
      <c r="K2" s="14"/>
      <c r="L2" s="14"/>
      <c r="M2" s="14"/>
    </row>
    <row r="3" spans="1:13">
      <c r="A3" s="1" t="s">
        <v>785</v>
      </c>
      <c r="B3" s="156" t="str">
        <f>IF('1_GO'!C5="","",'1_GO'!C5)</f>
        <v xml:space="preserve">Mesleki Eğitim Kursu Giriş Sınavı İşlem Süreci </v>
      </c>
      <c r="C3" s="156"/>
      <c r="D3" s="156"/>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1053</v>
      </c>
      <c r="F8" s="32" t="s">
        <v>812</v>
      </c>
      <c r="G8" s="32" t="s">
        <v>813</v>
      </c>
      <c r="H8" s="33" t="s">
        <v>814</v>
      </c>
      <c r="I8" s="33" t="s">
        <v>815</v>
      </c>
      <c r="J8" s="33" t="s">
        <v>816</v>
      </c>
      <c r="K8" s="31" t="s">
        <v>817</v>
      </c>
      <c r="L8" s="31" t="s">
        <v>818</v>
      </c>
      <c r="M8" s="34" t="s">
        <v>819</v>
      </c>
    </row>
    <row r="9" spans="1:13" ht="120.75">
      <c r="A9" s="30">
        <v>1</v>
      </c>
      <c r="B9" s="30" t="s">
        <v>1082</v>
      </c>
      <c r="C9" s="30" t="s">
        <v>1083</v>
      </c>
      <c r="D9" s="30" t="s">
        <v>1084</v>
      </c>
      <c r="E9" s="30" t="s">
        <v>1088</v>
      </c>
      <c r="F9" s="30" t="s">
        <v>1089</v>
      </c>
      <c r="I9" s="105"/>
      <c r="K9" s="118" t="s">
        <v>1086</v>
      </c>
      <c r="L9" s="119" t="s">
        <v>1087</v>
      </c>
      <c r="M9" s="120" t="s">
        <v>820</v>
      </c>
    </row>
    <row r="10" spans="1:13" ht="60.75">
      <c r="A10" s="30">
        <v>2</v>
      </c>
      <c r="B10" s="30" t="s">
        <v>1090</v>
      </c>
      <c r="C10" s="30" t="s">
        <v>1090</v>
      </c>
      <c r="D10" s="30" t="s">
        <v>1084</v>
      </c>
      <c r="E10" s="30" t="s">
        <v>1091</v>
      </c>
      <c r="M10" s="107" t="s">
        <v>820</v>
      </c>
    </row>
    <row r="11" spans="1:13" ht="45.75">
      <c r="A11" s="30">
        <v>3</v>
      </c>
      <c r="B11" s="30" t="s">
        <v>1092</v>
      </c>
      <c r="C11" s="30" t="s">
        <v>1093</v>
      </c>
      <c r="D11" s="30" t="s">
        <v>1084</v>
      </c>
      <c r="E11" s="30" t="s">
        <v>1063</v>
      </c>
      <c r="F11" s="30" t="s">
        <v>1094</v>
      </c>
      <c r="K11" s="118" t="s">
        <v>1086</v>
      </c>
      <c r="L11" s="119" t="s">
        <v>1087</v>
      </c>
      <c r="M11" s="107" t="s">
        <v>820</v>
      </c>
    </row>
    <row r="12" spans="1:13" ht="120.75">
      <c r="A12" s="30">
        <v>4</v>
      </c>
      <c r="B12" s="30" t="s">
        <v>1095</v>
      </c>
      <c r="C12" s="30" t="s">
        <v>1096</v>
      </c>
      <c r="D12" s="30" t="s">
        <v>1084</v>
      </c>
      <c r="E12" s="30" t="s">
        <v>1088</v>
      </c>
      <c r="F12" s="30" t="s">
        <v>1089</v>
      </c>
      <c r="K12" s="118" t="s">
        <v>1086</v>
      </c>
      <c r="L12" s="119" t="s">
        <v>1087</v>
      </c>
      <c r="M12" s="107" t="s">
        <v>820</v>
      </c>
    </row>
    <row r="13" spans="1:13" ht="45.75">
      <c r="A13" s="30">
        <v>5</v>
      </c>
      <c r="B13" s="30" t="s">
        <v>1097</v>
      </c>
      <c r="C13" s="30" t="s">
        <v>1097</v>
      </c>
      <c r="D13" s="30" t="s">
        <v>1084</v>
      </c>
      <c r="E13" s="30" t="s">
        <v>1063</v>
      </c>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43" t="s">
        <v>1051</v>
      </c>
      <c r="B27" s="144"/>
      <c r="C27" s="145"/>
      <c r="D27" s="113"/>
      <c r="E27" s="143" t="s">
        <v>1052</v>
      </c>
      <c r="F27" s="144"/>
      <c r="G27" s="144"/>
      <c r="H27" s="144"/>
      <c r="I27" s="145"/>
      <c r="J27" s="113"/>
      <c r="K27" s="113"/>
      <c r="L27" s="146"/>
      <c r="M27" s="113"/>
    </row>
    <row r="28" spans="1:13">
      <c r="A28" s="148"/>
      <c r="B28" s="149"/>
      <c r="C28" s="150"/>
      <c r="D28" s="113"/>
      <c r="E28" s="148"/>
      <c r="F28" s="149"/>
      <c r="G28" s="149"/>
      <c r="H28" s="149"/>
      <c r="I28" s="150"/>
      <c r="J28" s="113"/>
      <c r="K28" s="113"/>
      <c r="L28" s="147"/>
      <c r="M28" s="113"/>
    </row>
    <row r="29" spans="1:13" ht="18" thickBot="1">
      <c r="A29" s="151"/>
      <c r="B29" s="152"/>
      <c r="C29" s="153"/>
      <c r="D29" s="113"/>
      <c r="E29" s="151"/>
      <c r="F29" s="152"/>
      <c r="G29" s="152"/>
      <c r="H29" s="152"/>
      <c r="I29" s="153"/>
      <c r="J29" s="113"/>
      <c r="K29" s="113"/>
      <c r="L29" s="147"/>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43" t="s">
        <v>1051</v>
      </c>
      <c r="B48" s="144"/>
      <c r="C48" s="145"/>
      <c r="D48" s="113"/>
      <c r="E48" s="143" t="s">
        <v>1052</v>
      </c>
      <c r="F48" s="144"/>
      <c r="G48" s="144"/>
      <c r="H48" s="144"/>
      <c r="I48" s="145"/>
      <c r="J48" s="113"/>
      <c r="K48" s="113"/>
      <c r="L48" s="146"/>
      <c r="M48" s="113"/>
    </row>
    <row r="49" spans="1:13">
      <c r="A49" s="148"/>
      <c r="B49" s="149"/>
      <c r="C49" s="150"/>
      <c r="D49" s="113"/>
      <c r="E49" s="148"/>
      <c r="F49" s="149"/>
      <c r="G49" s="149"/>
      <c r="H49" s="149"/>
      <c r="I49" s="150"/>
      <c r="J49" s="113"/>
      <c r="K49" s="113"/>
      <c r="L49" s="147"/>
      <c r="M49" s="113"/>
    </row>
    <row r="50" spans="1:13" ht="18" thickBot="1">
      <c r="A50" s="151"/>
      <c r="B50" s="152"/>
      <c r="C50" s="153"/>
      <c r="D50" s="113"/>
      <c r="E50" s="151"/>
      <c r="F50" s="152"/>
      <c r="G50" s="152"/>
      <c r="H50" s="152"/>
      <c r="I50" s="153"/>
      <c r="J50" s="113"/>
      <c r="K50" s="113"/>
      <c r="L50" s="147"/>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43" t="s">
        <v>1051</v>
      </c>
      <c r="B69" s="144"/>
      <c r="C69" s="145"/>
      <c r="D69" s="113"/>
      <c r="E69" s="143" t="s">
        <v>1052</v>
      </c>
      <c r="F69" s="144"/>
      <c r="G69" s="144"/>
      <c r="H69" s="144"/>
      <c r="I69" s="145"/>
      <c r="J69" s="113"/>
      <c r="K69" s="113"/>
      <c r="L69" s="146"/>
      <c r="M69" s="113"/>
    </row>
    <row r="70" spans="1:13">
      <c r="A70" s="148"/>
      <c r="B70" s="149"/>
      <c r="C70" s="150"/>
      <c r="D70" s="113"/>
      <c r="E70" s="148"/>
      <c r="F70" s="149"/>
      <c r="G70" s="149"/>
      <c r="H70" s="149"/>
      <c r="I70" s="150"/>
      <c r="J70" s="113"/>
      <c r="K70" s="113"/>
      <c r="L70" s="147"/>
      <c r="M70" s="113"/>
    </row>
    <row r="71" spans="1:13" ht="18" thickBot="1">
      <c r="A71" s="151"/>
      <c r="B71" s="152"/>
      <c r="C71" s="153"/>
      <c r="D71" s="113"/>
      <c r="E71" s="151"/>
      <c r="F71" s="152"/>
      <c r="G71" s="152"/>
      <c r="H71" s="152"/>
      <c r="I71" s="153"/>
      <c r="J71" s="113"/>
      <c r="K71" s="113"/>
      <c r="L71" s="147"/>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13" priority="10">
      <formula>LEN(TRIM(B1))=0</formula>
    </cfRule>
  </conditionalFormatting>
  <conditionalFormatting sqref="A4231:M65438 A30:M47 A51:M68 A9:M26">
    <cfRule type="containsBlanks" dxfId="12" priority="9">
      <formula>LEN(TRIM(A9))=0</formula>
    </cfRule>
  </conditionalFormatting>
  <conditionalFormatting sqref="K9:M9">
    <cfRule type="expression" dxfId="11" priority="6" stopIfTrue="1">
      <formula>LEN(TRIM('\YeniSÜREÇ-Kimlik -Eğitim\[yeni Mesleki Eğitim Kursu Giriş Sınavı İşlem Süreci.xls]37_P_Ac'!A1))=0</formula>
    </cfRule>
  </conditionalFormatting>
  <conditionalFormatting sqref="K9:M9">
    <cfRule type="expression" dxfId="10" priority="5" stopIfTrue="1">
      <formula>LEN(TRIM('\YeniSÜREÇ-Kimlik -Eğitim\[yeni Mesleki Eğitim Kursu Giriş Sınavı İşlem Süreci.xls]37_P_Ac'!A1))=0</formula>
    </cfRule>
  </conditionalFormatting>
  <conditionalFormatting sqref="K11:K12">
    <cfRule type="expression" dxfId="9" priority="4" stopIfTrue="1">
      <formula>LEN(TRIM('\YeniSÜREÇ-Kimlik -Eğitim\[yeni Mesleki Eğitim Kursu Giriş Sınavı İşlem Süreci.xls]37_P_Ac'!A1))=0</formula>
    </cfRule>
  </conditionalFormatting>
  <conditionalFormatting sqref="K11:K12">
    <cfRule type="expression" dxfId="8" priority="3" stopIfTrue="1">
      <formula>LEN(TRIM('\YeniSÜREÇ-Kimlik -Eğitim\[yeni Mesleki Eğitim Kursu Giriş Sınavı İşlem Süreci.xls]37_P_Ac'!A1))=0</formula>
    </cfRule>
  </conditionalFormatting>
  <conditionalFormatting sqref="L11:L12">
    <cfRule type="expression" dxfId="7" priority="2" stopIfTrue="1">
      <formula>LEN(TRIM('\YeniSÜREÇ-Kimlik -Eğitim\[yeni Mesleki Eğitim Kursu Giriş Sınavı İşlem Süreci.xls]37_P_Ac'!A1))=0</formula>
    </cfRule>
  </conditionalFormatting>
  <conditionalFormatting sqref="L11:L12">
    <cfRule type="expression" dxfId="6" priority="1" stopIfTrue="1">
      <formula>LEN(TRIM('\YeniSÜREÇ-Kimlik -Eğitim\[yeni Mesleki Eğitim Kursu Giriş Sınavı İşlem Süreci.xls]37_P_Ac'!A1))=0</formula>
    </cfRule>
  </conditionalFormatting>
  <dataValidations count="3">
    <dataValidation type="list" allowBlank="1" showInputMessage="1" showErrorMessage="1" sqref="M10:M65438">
      <formula1>"Evet,Hayır"</formula1>
    </dataValidation>
    <dataValidation type="list" allowBlank="1" showInputMessage="1" showErrorMessage="1" sqref="D9:D65438">
      <formula1>"Her Seferinde,Sıklıkla,Orta Sıklıkta,Ara Sıra,Nadiren"</formula1>
    </dataValidation>
    <dataValidation type="list" allowBlank="1" showErrorMessage="1" sqref="M9">
      <formula1>"Evet,Hayır"</formula1>
      <formula2>0</formula2>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workbookViewId="0">
      <pane ySplit="8" topLeftCell="A9" activePane="bottomLeft" state="frozen"/>
      <selection pane="bottomLeft" activeCell="C23" sqref="C22:C2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4" t="str">
        <f>IF('1_GO'!C3="","",'1_GO'!C3)</f>
        <v>Şanlıurfa Defterdarlığı Personel Müdürlüğü</v>
      </c>
      <c r="C1" s="154"/>
      <c r="D1" s="154"/>
      <c r="E1" s="35" t="s">
        <v>808</v>
      </c>
      <c r="F1" s="14"/>
    </row>
    <row r="2" spans="1:6">
      <c r="A2" s="1" t="s">
        <v>786</v>
      </c>
      <c r="B2" s="155" t="str">
        <f>IF('1_GO'!C4="","",'1_GO'!C4)</f>
        <v xml:space="preserve">Eğitim İşlemleri </v>
      </c>
      <c r="C2" s="155"/>
      <c r="D2" s="155"/>
      <c r="E2" s="14"/>
      <c r="F2" s="14"/>
    </row>
    <row r="3" spans="1:6">
      <c r="A3" s="1" t="s">
        <v>785</v>
      </c>
      <c r="B3" s="156" t="str">
        <f>IF('1_GO'!C5="","",'1_GO'!C5)</f>
        <v xml:space="preserve">Mesleki Eğitim Kursu Giriş Sınavı İşlem Süreci </v>
      </c>
      <c r="C3" s="156"/>
      <c r="D3" s="156"/>
      <c r="E3" s="14"/>
      <c r="F3" s="14"/>
    </row>
    <row r="4" spans="1:6">
      <c r="A4" s="2"/>
      <c r="B4" s="2"/>
      <c r="C4" s="2"/>
      <c r="D4" s="14"/>
      <c r="E4" s="14"/>
      <c r="F4" s="14"/>
    </row>
    <row r="5" spans="1:6" ht="21.75">
      <c r="A5" s="6" t="s">
        <v>109</v>
      </c>
      <c r="B5" s="7"/>
      <c r="C5" s="7"/>
      <c r="D5" s="16"/>
      <c r="E5" s="157" t="s">
        <v>113</v>
      </c>
      <c r="F5" s="14"/>
    </row>
    <row r="6" spans="1:6">
      <c r="A6" s="9"/>
      <c r="B6" s="10"/>
      <c r="C6" s="10"/>
      <c r="D6" s="17"/>
      <c r="E6" s="158"/>
      <c r="F6" s="14"/>
    </row>
    <row r="7" spans="1:6">
      <c r="A7" s="14"/>
      <c r="B7" s="14"/>
      <c r="C7" s="14"/>
      <c r="D7" s="14"/>
      <c r="E7" s="14"/>
      <c r="F7" s="14"/>
    </row>
    <row r="8" spans="1:6">
      <c r="A8" s="1" t="s">
        <v>782</v>
      </c>
      <c r="B8" s="15" t="s">
        <v>1041</v>
      </c>
      <c r="C8" s="15" t="s">
        <v>1042</v>
      </c>
      <c r="D8" s="15" t="s">
        <v>108</v>
      </c>
      <c r="E8" s="15" t="s">
        <v>107</v>
      </c>
      <c r="F8" s="15" t="s">
        <v>110</v>
      </c>
    </row>
    <row r="9" spans="1:6">
      <c r="A9" s="29">
        <v>1</v>
      </c>
      <c r="B9" s="30" t="s">
        <v>1102</v>
      </c>
      <c r="C9" s="30" t="s">
        <v>1103</v>
      </c>
      <c r="D9" s="30" t="s">
        <v>1099</v>
      </c>
      <c r="E9" s="30" t="s">
        <v>1098</v>
      </c>
      <c r="F9" s="30" t="s">
        <v>1100</v>
      </c>
    </row>
    <row r="10" spans="1:6">
      <c r="A10" s="29">
        <v>2</v>
      </c>
      <c r="B10" s="30" t="s">
        <v>1103</v>
      </c>
      <c r="C10" s="30" t="s">
        <v>1064</v>
      </c>
      <c r="D10" s="30" t="s">
        <v>1099</v>
      </c>
      <c r="E10" s="30" t="s">
        <v>1098</v>
      </c>
      <c r="F10" s="30" t="s">
        <v>1100</v>
      </c>
    </row>
    <row r="11" spans="1:6">
      <c r="A11" s="29">
        <v>3</v>
      </c>
      <c r="B11" s="30" t="s">
        <v>1064</v>
      </c>
      <c r="C11" s="30" t="s">
        <v>1065</v>
      </c>
      <c r="D11" s="30" t="s">
        <v>1099</v>
      </c>
      <c r="E11" s="30" t="s">
        <v>1098</v>
      </c>
      <c r="F11" s="30" t="s">
        <v>1100</v>
      </c>
    </row>
    <row r="12" spans="1:6">
      <c r="A12" s="29">
        <v>4</v>
      </c>
      <c r="B12" s="30" t="s">
        <v>1065</v>
      </c>
      <c r="C12" s="30" t="s">
        <v>1066</v>
      </c>
      <c r="D12" s="30" t="s">
        <v>1099</v>
      </c>
      <c r="E12" s="30" t="s">
        <v>1098</v>
      </c>
      <c r="F12" s="30" t="s">
        <v>1100</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I4"/>
  <sheetViews>
    <sheetView showGridLines="0" view="pageBreakPreview" zoomScale="115" zoomScaleNormal="120" zoomScaleSheetLayoutView="115" zoomScalePageLayoutView="120" workbookViewId="0">
      <selection activeCell="G10" sqref="G10"/>
    </sheetView>
  </sheetViews>
  <sheetFormatPr defaultRowHeight="17.25"/>
  <sheetData>
    <row r="1" spans="1:9" ht="27.75">
      <c r="A1" s="159" t="s">
        <v>1101</v>
      </c>
      <c r="B1" s="159"/>
      <c r="C1" s="159"/>
      <c r="D1" s="159"/>
      <c r="E1" s="159"/>
      <c r="F1" s="159"/>
      <c r="G1" s="159"/>
      <c r="H1" s="159"/>
      <c r="I1" s="35" t="s">
        <v>808</v>
      </c>
    </row>
    <row r="4" spans="1:9">
      <c r="D4" s="3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G11" sqref="G11"/>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4" t="str">
        <f>IF('1_GO'!C3="","",'1_GO'!C3)</f>
        <v>Şanlıurfa Defterdarlığı Personel Müdürlüğü</v>
      </c>
      <c r="C1" s="154"/>
      <c r="D1" s="154"/>
      <c r="E1" s="35" t="s">
        <v>808</v>
      </c>
      <c r="F1" s="14"/>
      <c r="G1" s="14"/>
    </row>
    <row r="2" spans="1:7">
      <c r="A2" s="1" t="s">
        <v>786</v>
      </c>
      <c r="B2" s="155" t="str">
        <f>IF('1_GO'!C4="","",'1_GO'!C4)</f>
        <v xml:space="preserve">Eğitim İşlemleri </v>
      </c>
      <c r="C2" s="155"/>
      <c r="D2" s="155"/>
      <c r="E2" s="14"/>
      <c r="F2" s="14"/>
      <c r="G2" s="14"/>
    </row>
    <row r="3" spans="1:7">
      <c r="A3" s="1" t="s">
        <v>785</v>
      </c>
      <c r="B3" s="156" t="str">
        <f>IF('1_GO'!C5="","",'1_GO'!C5)</f>
        <v xml:space="preserve">Mesleki Eğitim Kursu Giriş Sınavı İşlem Süreci </v>
      </c>
      <c r="C3" s="156"/>
      <c r="D3" s="15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1081</v>
      </c>
      <c r="B10" s="30" t="s">
        <v>1081</v>
      </c>
      <c r="C10" s="30" t="s">
        <v>1081</v>
      </c>
      <c r="E10" s="30" t="s">
        <v>1081</v>
      </c>
      <c r="F10" s="30" t="s">
        <v>1081</v>
      </c>
      <c r="G10" s="30" t="s">
        <v>1081</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F11" sqref="F1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4" t="str">
        <f>IF('1_GO'!C3="","",'1_GO'!C3)</f>
        <v>Şanlıurfa Defterdarlığı Personel Müdürlüğü</v>
      </c>
      <c r="C1" s="154"/>
      <c r="D1" s="154"/>
      <c r="E1" s="35" t="s">
        <v>808</v>
      </c>
      <c r="F1" s="14"/>
    </row>
    <row r="2" spans="1:6">
      <c r="A2" s="1" t="s">
        <v>786</v>
      </c>
      <c r="B2" s="155" t="str">
        <f>IF('1_GO'!C4="","",'1_GO'!C4)</f>
        <v xml:space="preserve">Eğitim İşlemleri </v>
      </c>
      <c r="C2" s="155"/>
      <c r="D2" s="155"/>
      <c r="E2" s="14"/>
      <c r="F2" s="14"/>
    </row>
    <row r="3" spans="1:6">
      <c r="A3" s="1" t="s">
        <v>785</v>
      </c>
      <c r="B3" s="156" t="str">
        <f>IF('1_GO'!C5="","",'1_GO'!C5)</f>
        <v xml:space="preserve">Mesleki Eğitim Kursu Giriş Sınavı İşlem Süreci </v>
      </c>
      <c r="C3" s="156"/>
      <c r="D3" s="15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1104</v>
      </c>
      <c r="C10" s="29">
        <v>1413133551</v>
      </c>
      <c r="D10" s="166" t="s">
        <v>1105</v>
      </c>
      <c r="E10" s="29" t="s">
        <v>1061</v>
      </c>
      <c r="F10" s="29" t="s">
        <v>1106</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81" activePane="bottomRight" state="frozen"/>
      <selection pane="topRight" activeCell="B1" sqref="B1"/>
      <selection pane="bottomLeft" activeCell="A2" sqref="A2"/>
      <selection pane="bottomRight" activeCell="E1" sqref="E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1085</v>
      </c>
      <c r="B1" s="19" t="s">
        <v>821</v>
      </c>
      <c r="C1" s="19" t="s">
        <v>822</v>
      </c>
      <c r="D1" s="19" t="s">
        <v>823</v>
      </c>
      <c r="E1" s="27" t="s">
        <v>409</v>
      </c>
    </row>
    <row r="2" spans="1:5" ht="76.5">
      <c r="A2" s="21" t="s">
        <v>790</v>
      </c>
      <c r="B2" s="22" t="s">
        <v>824</v>
      </c>
      <c r="C2" s="22" t="s">
        <v>825</v>
      </c>
      <c r="D2" s="22" t="s">
        <v>826</v>
      </c>
    </row>
    <row r="3" spans="1:5" ht="38.25">
      <c r="A3" s="21" t="s">
        <v>827</v>
      </c>
      <c r="B3" s="22" t="s">
        <v>828</v>
      </c>
      <c r="C3" s="22" t="s">
        <v>825</v>
      </c>
      <c r="D3" s="22" t="s">
        <v>826</v>
      </c>
    </row>
    <row r="4" spans="1:5" ht="63.75">
      <c r="A4" s="21" t="s">
        <v>829</v>
      </c>
      <c r="B4" s="22" t="s">
        <v>830</v>
      </c>
      <c r="C4" s="22" t="s">
        <v>831</v>
      </c>
      <c r="D4" s="22" t="s">
        <v>832</v>
      </c>
    </row>
    <row r="5" spans="1:5" ht="51">
      <c r="A5" s="21" t="s">
        <v>833</v>
      </c>
      <c r="B5" s="22" t="s">
        <v>834</v>
      </c>
      <c r="C5" s="22" t="s">
        <v>835</v>
      </c>
      <c r="D5" s="22" t="s">
        <v>836</v>
      </c>
    </row>
    <row r="6" spans="1:5" ht="51">
      <c r="A6" s="21" t="s">
        <v>837</v>
      </c>
      <c r="B6" s="22" t="s">
        <v>838</v>
      </c>
      <c r="C6" s="22" t="s">
        <v>839</v>
      </c>
      <c r="D6" s="22" t="s">
        <v>840</v>
      </c>
    </row>
    <row r="7" spans="1:5" ht="51">
      <c r="A7" s="21" t="s">
        <v>841</v>
      </c>
      <c r="B7" s="22" t="s">
        <v>842</v>
      </c>
      <c r="C7" s="22" t="s">
        <v>839</v>
      </c>
      <c r="D7" s="22" t="s">
        <v>840</v>
      </c>
    </row>
    <row r="8" spans="1:5" ht="38.25">
      <c r="A8" s="21" t="s">
        <v>843</v>
      </c>
      <c r="B8" s="22" t="s">
        <v>844</v>
      </c>
      <c r="C8" s="22" t="s">
        <v>835</v>
      </c>
      <c r="D8" s="22" t="s">
        <v>836</v>
      </c>
    </row>
    <row r="9" spans="1:5" ht="51">
      <c r="A9" s="21" t="s">
        <v>845</v>
      </c>
      <c r="B9" s="22" t="s">
        <v>846</v>
      </c>
      <c r="C9" s="22" t="s">
        <v>847</v>
      </c>
      <c r="D9" s="22" t="s">
        <v>848</v>
      </c>
    </row>
    <row r="10" spans="1:5" ht="38.25">
      <c r="A10" s="21" t="s">
        <v>849</v>
      </c>
      <c r="B10" s="22" t="s">
        <v>850</v>
      </c>
      <c r="C10" s="22" t="s">
        <v>851</v>
      </c>
      <c r="D10" s="22" t="s">
        <v>852</v>
      </c>
    </row>
    <row r="11" spans="1:5" ht="38.25">
      <c r="A11" s="21" t="s">
        <v>853</v>
      </c>
      <c r="B11" s="22" t="s">
        <v>854</v>
      </c>
      <c r="C11" s="22" t="s">
        <v>855</v>
      </c>
      <c r="D11" s="22" t="s">
        <v>856</v>
      </c>
    </row>
    <row r="12" spans="1:5" ht="38.25">
      <c r="A12" s="21" t="s">
        <v>857</v>
      </c>
      <c r="B12" s="22" t="s">
        <v>858</v>
      </c>
      <c r="C12" s="22" t="s">
        <v>859</v>
      </c>
      <c r="D12" s="22" t="s">
        <v>860</v>
      </c>
    </row>
    <row r="13" spans="1:5" ht="63.75">
      <c r="A13" s="21" t="s">
        <v>861</v>
      </c>
      <c r="B13" s="22" t="s">
        <v>862</v>
      </c>
      <c r="C13" s="22" t="s">
        <v>861</v>
      </c>
      <c r="D13" s="22" t="s">
        <v>863</v>
      </c>
    </row>
    <row r="14" spans="1:5" ht="51">
      <c r="A14" s="21" t="s">
        <v>864</v>
      </c>
      <c r="B14" s="22" t="s">
        <v>865</v>
      </c>
      <c r="C14" s="22" t="s">
        <v>847</v>
      </c>
      <c r="D14" s="22" t="s">
        <v>848</v>
      </c>
    </row>
    <row r="15" spans="1:5" ht="63.75">
      <c r="A15" s="21" t="s">
        <v>866</v>
      </c>
      <c r="B15" s="22" t="s">
        <v>867</v>
      </c>
      <c r="C15" s="22" t="s">
        <v>866</v>
      </c>
      <c r="D15" s="22" t="s">
        <v>868</v>
      </c>
    </row>
    <row r="16" spans="1:5" ht="63.75">
      <c r="A16" s="21" t="s">
        <v>869</v>
      </c>
      <c r="B16" s="22" t="s">
        <v>870</v>
      </c>
      <c r="C16" s="22" t="s">
        <v>866</v>
      </c>
      <c r="D16" s="22" t="s">
        <v>868</v>
      </c>
    </row>
    <row r="17" spans="1:4" ht="51">
      <c r="A17" s="21" t="s">
        <v>871</v>
      </c>
      <c r="B17" s="22" t="s">
        <v>872</v>
      </c>
      <c r="C17" s="22" t="s">
        <v>873</v>
      </c>
      <c r="D17" s="22" t="s">
        <v>874</v>
      </c>
    </row>
    <row r="18" spans="1:4" ht="25.5">
      <c r="C18" s="22" t="s">
        <v>875</v>
      </c>
      <c r="D18" s="22" t="s">
        <v>876</v>
      </c>
    </row>
    <row r="19" spans="1:4" ht="38.25">
      <c r="A19" s="21" t="s">
        <v>877</v>
      </c>
      <c r="B19" s="22" t="s">
        <v>878</v>
      </c>
      <c r="C19" s="22" t="s">
        <v>879</v>
      </c>
      <c r="D19" s="22" t="s">
        <v>880</v>
      </c>
    </row>
    <row r="20" spans="1:4" ht="38.25">
      <c r="A20" s="21" t="s">
        <v>881</v>
      </c>
      <c r="B20" s="22" t="s">
        <v>882</v>
      </c>
      <c r="C20" s="22" t="s">
        <v>883</v>
      </c>
      <c r="D20" s="22" t="s">
        <v>884</v>
      </c>
    </row>
    <row r="21" spans="1:4" ht="38.25">
      <c r="A21" s="21" t="s">
        <v>885</v>
      </c>
      <c r="B21" s="22" t="s">
        <v>886</v>
      </c>
      <c r="C21" s="22" t="s">
        <v>887</v>
      </c>
      <c r="D21" s="22" t="s">
        <v>888</v>
      </c>
    </row>
    <row r="22" spans="1:4" ht="38.25">
      <c r="A22" s="21" t="s">
        <v>889</v>
      </c>
      <c r="B22" s="22" t="s">
        <v>890</v>
      </c>
      <c r="C22" s="22" t="s">
        <v>889</v>
      </c>
      <c r="D22" s="22" t="s">
        <v>891</v>
      </c>
    </row>
    <row r="23" spans="1:4" ht="38.25">
      <c r="A23" s="21" t="s">
        <v>892</v>
      </c>
      <c r="B23" s="22" t="s">
        <v>893</v>
      </c>
      <c r="C23" s="22" t="s">
        <v>875</v>
      </c>
      <c r="D23" s="22" t="s">
        <v>876</v>
      </c>
    </row>
    <row r="24" spans="1:4" ht="25.5">
      <c r="A24" s="21" t="s">
        <v>894</v>
      </c>
      <c r="B24" s="22" t="s">
        <v>895</v>
      </c>
      <c r="C24" s="22" t="s">
        <v>835</v>
      </c>
      <c r="D24" s="22" t="s">
        <v>836</v>
      </c>
    </row>
    <row r="25" spans="1:4" s="24" customFormat="1" ht="51">
      <c r="A25" s="23" t="s">
        <v>896</v>
      </c>
      <c r="B25" s="24" t="s">
        <v>897</v>
      </c>
      <c r="C25" s="24" t="s">
        <v>898</v>
      </c>
      <c r="D25" s="24" t="s">
        <v>899</v>
      </c>
    </row>
    <row r="26" spans="1:4" ht="51">
      <c r="A26" s="21" t="s">
        <v>900</v>
      </c>
      <c r="B26" s="22" t="s">
        <v>901</v>
      </c>
      <c r="C26" s="22" t="s">
        <v>902</v>
      </c>
      <c r="D26" s="22" t="s">
        <v>903</v>
      </c>
    </row>
    <row r="27" spans="1:4" ht="38.25">
      <c r="A27" s="21" t="s">
        <v>904</v>
      </c>
      <c r="B27" s="22" t="s">
        <v>905</v>
      </c>
      <c r="C27" s="22" t="s">
        <v>906</v>
      </c>
      <c r="D27" s="22" t="s">
        <v>907</v>
      </c>
    </row>
    <row r="28" spans="1:4" ht="63.75">
      <c r="A28" s="160" t="s">
        <v>908</v>
      </c>
      <c r="B28" s="22" t="s">
        <v>909</v>
      </c>
      <c r="C28" s="22" t="s">
        <v>910</v>
      </c>
      <c r="D28" s="22" t="s">
        <v>911</v>
      </c>
    </row>
    <row r="29" spans="1:4" ht="63.75">
      <c r="A29" s="161"/>
      <c r="B29" s="22" t="s">
        <v>912</v>
      </c>
      <c r="C29" s="22" t="s">
        <v>910</v>
      </c>
      <c r="D29" s="22" t="s">
        <v>911</v>
      </c>
    </row>
    <row r="30" spans="1:4" ht="51">
      <c r="A30" s="162"/>
      <c r="B30" s="22" t="s">
        <v>913</v>
      </c>
      <c r="C30" s="22" t="s">
        <v>914</v>
      </c>
      <c r="D30" s="22" t="s">
        <v>915</v>
      </c>
    </row>
    <row r="31" spans="1:4" ht="63.75">
      <c r="A31" s="21" t="s">
        <v>916</v>
      </c>
      <c r="B31" s="22" t="s">
        <v>917</v>
      </c>
      <c r="C31" s="22" t="s">
        <v>916</v>
      </c>
      <c r="D31" s="22" t="s">
        <v>918</v>
      </c>
    </row>
    <row r="32" spans="1:4" s="24" customFormat="1" ht="51">
      <c r="A32" s="23" t="s">
        <v>919</v>
      </c>
      <c r="B32" s="24" t="s">
        <v>920</v>
      </c>
      <c r="C32" s="24" t="s">
        <v>921</v>
      </c>
      <c r="D32" s="24" t="s">
        <v>922</v>
      </c>
    </row>
    <row r="33" spans="1:4" ht="38.25">
      <c r="A33" s="163" t="s">
        <v>923</v>
      </c>
      <c r="B33" s="22" t="s">
        <v>924</v>
      </c>
      <c r="C33" s="22" t="s">
        <v>925</v>
      </c>
      <c r="D33" s="22" t="s">
        <v>926</v>
      </c>
    </row>
    <row r="34" spans="1:4" ht="51">
      <c r="A34" s="164"/>
      <c r="B34" s="22" t="s">
        <v>927</v>
      </c>
      <c r="C34" s="22" t="s">
        <v>928</v>
      </c>
      <c r="D34" s="22" t="s">
        <v>929</v>
      </c>
    </row>
    <row r="35" spans="1:4" ht="51">
      <c r="A35" s="21" t="s">
        <v>930</v>
      </c>
      <c r="B35" s="22" t="s">
        <v>931</v>
      </c>
      <c r="C35" s="22" t="s">
        <v>930</v>
      </c>
      <c r="D35" s="22" t="s">
        <v>932</v>
      </c>
    </row>
    <row r="36" spans="1:4" ht="25.5">
      <c r="A36" s="163" t="s">
        <v>933</v>
      </c>
      <c r="B36" s="22" t="s">
        <v>934</v>
      </c>
      <c r="C36" s="22" t="s">
        <v>935</v>
      </c>
      <c r="D36" s="22" t="s">
        <v>936</v>
      </c>
    </row>
    <row r="37" spans="1:4" ht="25.5">
      <c r="A37" s="165"/>
      <c r="B37" s="22" t="s">
        <v>937</v>
      </c>
      <c r="C37" s="22" t="s">
        <v>935</v>
      </c>
      <c r="D37" s="22" t="s">
        <v>936</v>
      </c>
    </row>
    <row r="38" spans="1:4" ht="38.25">
      <c r="A38" s="164"/>
      <c r="B38" s="22" t="s">
        <v>938</v>
      </c>
      <c r="C38" s="22" t="s">
        <v>935</v>
      </c>
      <c r="D38" s="22" t="s">
        <v>936</v>
      </c>
    </row>
    <row r="39" spans="1:4" ht="25.5">
      <c r="A39" s="21" t="s">
        <v>939</v>
      </c>
      <c r="B39" s="22" t="s">
        <v>940</v>
      </c>
      <c r="C39" s="22" t="s">
        <v>941</v>
      </c>
      <c r="D39" s="22" t="s">
        <v>942</v>
      </c>
    </row>
    <row r="40" spans="1:4" ht="63.75">
      <c r="A40" s="21" t="s">
        <v>943</v>
      </c>
      <c r="B40" s="22" t="s">
        <v>944</v>
      </c>
      <c r="C40" s="22" t="s">
        <v>945</v>
      </c>
      <c r="D40" s="22" t="s">
        <v>946</v>
      </c>
    </row>
    <row r="41" spans="1:4" ht="63.75">
      <c r="A41" s="21" t="s">
        <v>947</v>
      </c>
      <c r="B41" s="22" t="s">
        <v>948</v>
      </c>
      <c r="C41" s="22" t="s">
        <v>945</v>
      </c>
      <c r="D41" s="22" t="s">
        <v>946</v>
      </c>
    </row>
    <row r="42" spans="1:4" ht="51">
      <c r="A42" s="21" t="s">
        <v>949</v>
      </c>
      <c r="B42" s="22" t="s">
        <v>950</v>
      </c>
      <c r="C42" s="22" t="s">
        <v>835</v>
      </c>
      <c r="D42" s="22" t="s">
        <v>836</v>
      </c>
    </row>
    <row r="43" spans="1:4" ht="51">
      <c r="A43" s="21" t="s">
        <v>951</v>
      </c>
      <c r="B43" s="22" t="s">
        <v>952</v>
      </c>
      <c r="C43" s="22" t="s">
        <v>953</v>
      </c>
      <c r="D43" s="22" t="s">
        <v>954</v>
      </c>
    </row>
    <row r="44" spans="1:4" ht="63" customHeight="1">
      <c r="A44" s="21" t="s">
        <v>955</v>
      </c>
      <c r="B44" s="22" t="s">
        <v>956</v>
      </c>
      <c r="C44" s="22" t="s">
        <v>839</v>
      </c>
      <c r="D44" s="22" t="s">
        <v>840</v>
      </c>
    </row>
    <row r="45" spans="1:4" ht="38.25">
      <c r="A45" s="21" t="s">
        <v>957</v>
      </c>
      <c r="B45" s="22" t="s">
        <v>958</v>
      </c>
      <c r="C45" s="22" t="s">
        <v>959</v>
      </c>
      <c r="D45" s="22" t="s">
        <v>960</v>
      </c>
    </row>
    <row r="46" spans="1:4" ht="51">
      <c r="A46" s="21" t="s">
        <v>961</v>
      </c>
      <c r="B46" s="22" t="s">
        <v>962</v>
      </c>
      <c r="C46" s="22" t="s">
        <v>963</v>
      </c>
      <c r="D46" s="22" t="s">
        <v>964</v>
      </c>
    </row>
    <row r="47" spans="1:4" ht="38.25">
      <c r="A47" s="21" t="s">
        <v>873</v>
      </c>
      <c r="B47" s="22" t="s">
        <v>965</v>
      </c>
      <c r="C47" s="22" t="s">
        <v>873</v>
      </c>
      <c r="D47" s="22" t="s">
        <v>874</v>
      </c>
    </row>
    <row r="48" spans="1:4" ht="38.25">
      <c r="A48" s="21" t="s">
        <v>966</v>
      </c>
      <c r="B48" s="22" t="s">
        <v>967</v>
      </c>
      <c r="C48" s="22" t="s">
        <v>968</v>
      </c>
      <c r="D48" s="22" t="s">
        <v>969</v>
      </c>
    </row>
    <row r="49" spans="1:4" ht="63.75">
      <c r="A49" s="21" t="s">
        <v>970</v>
      </c>
      <c r="B49" s="22" t="s">
        <v>971</v>
      </c>
      <c r="C49" s="22" t="s">
        <v>972</v>
      </c>
      <c r="D49" s="22" t="s">
        <v>973</v>
      </c>
    </row>
    <row r="50" spans="1:4" ht="38.25">
      <c r="A50" s="21" t="s">
        <v>974</v>
      </c>
      <c r="B50" s="22" t="s">
        <v>975</v>
      </c>
      <c r="C50" s="22" t="s">
        <v>968</v>
      </c>
      <c r="D50" s="22" t="s">
        <v>969</v>
      </c>
    </row>
    <row r="51" spans="1:4" ht="38.25">
      <c r="B51" s="22" t="s">
        <v>976</v>
      </c>
      <c r="C51" s="22" t="s">
        <v>968</v>
      </c>
      <c r="D51" s="22" t="s">
        <v>969</v>
      </c>
    </row>
    <row r="52" spans="1:4" ht="102">
      <c r="A52" s="21" t="s">
        <v>977</v>
      </c>
      <c r="B52" s="22" t="s">
        <v>978</v>
      </c>
      <c r="C52" s="22" t="s">
        <v>979</v>
      </c>
      <c r="D52" s="22" t="s">
        <v>980</v>
      </c>
    </row>
    <row r="53" spans="1:4" ht="38.25">
      <c r="A53" s="21" t="s">
        <v>981</v>
      </c>
      <c r="B53" s="22" t="s">
        <v>982</v>
      </c>
      <c r="C53" s="22" t="s">
        <v>983</v>
      </c>
      <c r="D53" s="22" t="s">
        <v>984</v>
      </c>
    </row>
    <row r="54" spans="1:4" ht="63.75">
      <c r="A54" s="21" t="s">
        <v>985</v>
      </c>
      <c r="B54" s="22" t="s">
        <v>986</v>
      </c>
      <c r="C54" s="22" t="s">
        <v>972</v>
      </c>
      <c r="D54" s="22" t="s">
        <v>973</v>
      </c>
    </row>
    <row r="55" spans="1:4" ht="76.5">
      <c r="A55" s="21" t="s">
        <v>987</v>
      </c>
      <c r="B55" s="22" t="s">
        <v>988</v>
      </c>
      <c r="C55" s="22" t="s">
        <v>989</v>
      </c>
      <c r="D55" s="22" t="s">
        <v>990</v>
      </c>
    </row>
    <row r="56" spans="1:4" ht="51">
      <c r="A56" s="21" t="s">
        <v>989</v>
      </c>
      <c r="B56" s="22" t="s">
        <v>991</v>
      </c>
      <c r="C56" s="22" t="s">
        <v>989</v>
      </c>
      <c r="D56" s="22" t="s">
        <v>990</v>
      </c>
    </row>
    <row r="57" spans="1:4" ht="38.25">
      <c r="A57" s="21" t="s">
        <v>992</v>
      </c>
      <c r="B57" s="22" t="s">
        <v>993</v>
      </c>
      <c r="C57" s="22" t="s">
        <v>994</v>
      </c>
      <c r="D57" s="22" t="s">
        <v>995</v>
      </c>
    </row>
    <row r="58" spans="1:4" ht="63.75">
      <c r="A58" s="21" t="s">
        <v>996</v>
      </c>
      <c r="B58" s="22" t="s">
        <v>997</v>
      </c>
      <c r="C58" s="22" t="s">
        <v>998</v>
      </c>
      <c r="D58" s="22" t="s">
        <v>999</v>
      </c>
    </row>
    <row r="59" spans="1:4" ht="51">
      <c r="A59" s="21" t="s">
        <v>1000</v>
      </c>
      <c r="B59" s="22" t="s">
        <v>1001</v>
      </c>
      <c r="C59" s="22" t="s">
        <v>998</v>
      </c>
      <c r="D59" s="22" t="s">
        <v>999</v>
      </c>
    </row>
    <row r="60" spans="1:4" ht="38.25">
      <c r="A60" s="21" t="s">
        <v>1002</v>
      </c>
      <c r="B60" s="22" t="s">
        <v>1003</v>
      </c>
      <c r="C60" s="22" t="s">
        <v>887</v>
      </c>
      <c r="D60" s="22" t="s">
        <v>888</v>
      </c>
    </row>
    <row r="61" spans="1:4" ht="51">
      <c r="A61" s="21" t="s">
        <v>1004</v>
      </c>
      <c r="B61" s="22" t="s">
        <v>1005</v>
      </c>
      <c r="C61" s="22" t="s">
        <v>847</v>
      </c>
      <c r="D61" s="22" t="s">
        <v>848</v>
      </c>
    </row>
    <row r="62" spans="1:4" ht="102">
      <c r="A62" s="21" t="s">
        <v>1006</v>
      </c>
      <c r="B62" s="22" t="s">
        <v>1007</v>
      </c>
      <c r="C62" s="22" t="s">
        <v>979</v>
      </c>
      <c r="D62" s="22" t="s">
        <v>980</v>
      </c>
    </row>
    <row r="63" spans="1:4" ht="102">
      <c r="A63" s="21" t="s">
        <v>1008</v>
      </c>
      <c r="B63" s="22" t="s">
        <v>1009</v>
      </c>
      <c r="C63" s="22" t="s">
        <v>979</v>
      </c>
      <c r="D63" s="22" t="s">
        <v>980</v>
      </c>
    </row>
    <row r="64" spans="1:4" ht="102">
      <c r="A64" s="21" t="s">
        <v>1010</v>
      </c>
      <c r="B64" s="22" t="s">
        <v>1011</v>
      </c>
      <c r="C64" s="22" t="s">
        <v>979</v>
      </c>
      <c r="D64" s="22" t="s">
        <v>980</v>
      </c>
    </row>
    <row r="65" spans="1:4" ht="63.75">
      <c r="A65" s="21" t="s">
        <v>1012</v>
      </c>
      <c r="B65" s="22" t="s">
        <v>1013</v>
      </c>
      <c r="C65" s="22" t="s">
        <v>831</v>
      </c>
      <c r="D65" s="22" t="s">
        <v>832</v>
      </c>
    </row>
    <row r="66" spans="1:4" ht="51">
      <c r="A66" s="21" t="s">
        <v>1014</v>
      </c>
      <c r="B66" s="22" t="s">
        <v>1015</v>
      </c>
      <c r="C66" s="22" t="s">
        <v>839</v>
      </c>
      <c r="D66" s="22" t="s">
        <v>840</v>
      </c>
    </row>
    <row r="67" spans="1:4" ht="38.25">
      <c r="A67" s="21" t="s">
        <v>1016</v>
      </c>
      <c r="B67" s="22" t="s">
        <v>1017</v>
      </c>
      <c r="C67" s="22" t="s">
        <v>902</v>
      </c>
      <c r="D67" s="22" t="s">
        <v>903</v>
      </c>
    </row>
    <row r="68" spans="1:4" ht="38.25">
      <c r="A68" s="21" t="s">
        <v>1018</v>
      </c>
      <c r="B68" s="22" t="s">
        <v>1019</v>
      </c>
      <c r="C68" s="22" t="s">
        <v>1020</v>
      </c>
      <c r="D68" s="22" t="s">
        <v>1021</v>
      </c>
    </row>
    <row r="69" spans="1:4" ht="38.25">
      <c r="A69" s="21" t="s">
        <v>1022</v>
      </c>
      <c r="B69" s="22" t="s">
        <v>1023</v>
      </c>
      <c r="C69" s="22" t="s">
        <v>1024</v>
      </c>
      <c r="D69" s="22" t="s">
        <v>1025</v>
      </c>
    </row>
    <row r="70" spans="1:4" ht="51">
      <c r="A70" s="21" t="s">
        <v>1026</v>
      </c>
      <c r="B70" s="22" t="s">
        <v>1027</v>
      </c>
      <c r="C70" s="22" t="s">
        <v>1028</v>
      </c>
      <c r="D70" s="22" t="s">
        <v>1029</v>
      </c>
    </row>
    <row r="71" spans="1:4" ht="38.25">
      <c r="A71" s="21" t="s">
        <v>1030</v>
      </c>
      <c r="B71" s="22" t="s">
        <v>1031</v>
      </c>
      <c r="C71" s="22" t="s">
        <v>1032</v>
      </c>
      <c r="D71" s="22" t="s">
        <v>1033</v>
      </c>
    </row>
    <row r="72" spans="1:4" ht="51">
      <c r="A72" s="21" t="s">
        <v>1034</v>
      </c>
      <c r="B72" s="22" t="s">
        <v>460</v>
      </c>
      <c r="C72" s="22" t="s">
        <v>1032</v>
      </c>
      <c r="D72" s="22" t="s">
        <v>1033</v>
      </c>
    </row>
    <row r="73" spans="1:4" ht="51">
      <c r="A73" s="21" t="s">
        <v>461</v>
      </c>
      <c r="B73" s="22" t="s">
        <v>462</v>
      </c>
      <c r="C73" s="22" t="s">
        <v>963</v>
      </c>
      <c r="D73" s="22" t="s">
        <v>964</v>
      </c>
    </row>
    <row r="74" spans="1:4" ht="25.5">
      <c r="A74" s="21" t="s">
        <v>463</v>
      </c>
      <c r="B74" s="22" t="s">
        <v>464</v>
      </c>
      <c r="C74" s="22" t="s">
        <v>879</v>
      </c>
      <c r="D74" s="22" t="s">
        <v>880</v>
      </c>
    </row>
    <row r="75" spans="1:4" ht="51">
      <c r="A75" s="21" t="s">
        <v>465</v>
      </c>
      <c r="B75" s="22" t="s">
        <v>466</v>
      </c>
      <c r="C75" s="22" t="s">
        <v>963</v>
      </c>
      <c r="D75" s="22" t="s">
        <v>964</v>
      </c>
    </row>
    <row r="76" spans="1:4" ht="25.5">
      <c r="A76" s="21" t="s">
        <v>467</v>
      </c>
      <c r="B76" s="22" t="s">
        <v>468</v>
      </c>
      <c r="C76" s="22" t="s">
        <v>469</v>
      </c>
      <c r="D76" s="22" t="s">
        <v>470</v>
      </c>
    </row>
    <row r="77" spans="1:4" ht="51">
      <c r="A77" s="21" t="s">
        <v>471</v>
      </c>
      <c r="B77" s="22" t="s">
        <v>472</v>
      </c>
      <c r="C77" s="22" t="s">
        <v>963</v>
      </c>
      <c r="D77" s="22" t="s">
        <v>964</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968</v>
      </c>
      <c r="D92" s="22" t="s">
        <v>969</v>
      </c>
    </row>
    <row r="93" spans="1:4" ht="38.25">
      <c r="A93" s="21" t="s">
        <v>526</v>
      </c>
      <c r="B93" s="22" t="s">
        <v>527</v>
      </c>
      <c r="C93" s="22" t="s">
        <v>968</v>
      </c>
      <c r="D93" s="22" t="s">
        <v>969</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972</v>
      </c>
      <c r="D97" s="22" t="s">
        <v>973</v>
      </c>
    </row>
    <row r="98" spans="1:4" ht="51">
      <c r="A98" s="21" t="s">
        <v>538</v>
      </c>
      <c r="B98" s="22" t="s">
        <v>539</v>
      </c>
      <c r="C98" s="22" t="s">
        <v>921</v>
      </c>
      <c r="D98" s="22" t="s">
        <v>922</v>
      </c>
    </row>
    <row r="99" spans="1:4" ht="102">
      <c r="A99" s="21" t="s">
        <v>540</v>
      </c>
      <c r="B99" s="22" t="s">
        <v>541</v>
      </c>
      <c r="C99" s="22" t="s">
        <v>979</v>
      </c>
      <c r="D99" s="22" t="s">
        <v>980</v>
      </c>
    </row>
    <row r="100" spans="1:4" ht="102">
      <c r="A100" s="21" t="s">
        <v>542</v>
      </c>
      <c r="B100" s="22" t="s">
        <v>543</v>
      </c>
      <c r="C100" s="22" t="s">
        <v>979</v>
      </c>
      <c r="D100" s="22" t="s">
        <v>980</v>
      </c>
    </row>
    <row r="101" spans="1:4" ht="102">
      <c r="A101" s="21" t="s">
        <v>544</v>
      </c>
      <c r="B101" s="22" t="s">
        <v>545</v>
      </c>
      <c r="C101" s="22" t="s">
        <v>979</v>
      </c>
      <c r="D101" s="22" t="s">
        <v>980</v>
      </c>
    </row>
    <row r="102" spans="1:4" ht="102">
      <c r="A102" s="21" t="s">
        <v>546</v>
      </c>
      <c r="B102" s="22" t="s">
        <v>547</v>
      </c>
      <c r="C102" s="22" t="s">
        <v>979</v>
      </c>
      <c r="D102" s="22" t="s">
        <v>980</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968</v>
      </c>
      <c r="D106" s="22" t="s">
        <v>969</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847</v>
      </c>
      <c r="D109" s="22" t="s">
        <v>848</v>
      </c>
    </row>
    <row r="110" spans="1:4" ht="51">
      <c r="A110" s="21" t="s">
        <v>570</v>
      </c>
      <c r="B110" s="22" t="s">
        <v>571</v>
      </c>
      <c r="C110" s="22" t="s">
        <v>847</v>
      </c>
      <c r="D110" s="22" t="s">
        <v>848</v>
      </c>
    </row>
    <row r="111" spans="1:4" ht="51">
      <c r="A111" s="21" t="s">
        <v>572</v>
      </c>
      <c r="B111" s="22" t="s">
        <v>573</v>
      </c>
      <c r="C111" s="22" t="s">
        <v>847</v>
      </c>
      <c r="D111" s="22" t="s">
        <v>848</v>
      </c>
    </row>
    <row r="112" spans="1:4" ht="51">
      <c r="A112" s="21" t="s">
        <v>574</v>
      </c>
      <c r="B112" s="22" t="s">
        <v>575</v>
      </c>
      <c r="C112" s="22" t="s">
        <v>847</v>
      </c>
      <c r="D112" s="22" t="s">
        <v>848</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839</v>
      </c>
      <c r="D116" s="22" t="s">
        <v>840</v>
      </c>
    </row>
    <row r="117" spans="1:4" ht="51">
      <c r="A117" s="21" t="s">
        <v>588</v>
      </c>
      <c r="B117" s="22" t="s">
        <v>589</v>
      </c>
      <c r="C117" s="22" t="s">
        <v>590</v>
      </c>
      <c r="D117" s="22" t="s">
        <v>591</v>
      </c>
    </row>
    <row r="118" spans="1:4" ht="51">
      <c r="A118" s="21" t="s">
        <v>592</v>
      </c>
      <c r="B118" s="22" t="s">
        <v>593</v>
      </c>
      <c r="C118" s="22" t="s">
        <v>839</v>
      </c>
      <c r="D118" s="22" t="s">
        <v>840</v>
      </c>
    </row>
    <row r="119" spans="1:4" ht="51">
      <c r="A119" s="21" t="s">
        <v>594</v>
      </c>
      <c r="B119" s="22" t="s">
        <v>595</v>
      </c>
      <c r="C119" s="22" t="s">
        <v>839</v>
      </c>
      <c r="D119" s="22" t="s">
        <v>840</v>
      </c>
    </row>
    <row r="120" spans="1:4" ht="38.25">
      <c r="A120" s="21" t="s">
        <v>596</v>
      </c>
      <c r="B120" s="22" t="s">
        <v>597</v>
      </c>
      <c r="C120" s="22" t="s">
        <v>598</v>
      </c>
      <c r="D120" s="22" t="s">
        <v>599</v>
      </c>
    </row>
    <row r="121" spans="1:4" ht="51">
      <c r="A121" s="21" t="s">
        <v>600</v>
      </c>
      <c r="B121" s="22" t="s">
        <v>601</v>
      </c>
      <c r="C121" s="22" t="s">
        <v>839</v>
      </c>
      <c r="D121" s="22" t="s">
        <v>840</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963</v>
      </c>
      <c r="D124" s="22" t="s">
        <v>964</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973</v>
      </c>
    </row>
    <row r="131" spans="1:4" ht="51">
      <c r="A131" s="21" t="s">
        <v>632</v>
      </c>
      <c r="B131" s="22" t="s">
        <v>633</v>
      </c>
      <c r="C131" s="22" t="s">
        <v>1028</v>
      </c>
      <c r="D131" s="22" t="s">
        <v>1029</v>
      </c>
    </row>
    <row r="132" spans="1:4" ht="63.75">
      <c r="A132" s="21" t="s">
        <v>634</v>
      </c>
      <c r="B132" s="22" t="s">
        <v>635</v>
      </c>
      <c r="C132" s="22" t="s">
        <v>831</v>
      </c>
      <c r="D132" s="22" t="s">
        <v>832</v>
      </c>
    </row>
    <row r="133" spans="1:4" ht="63.75">
      <c r="A133" s="21" t="s">
        <v>636</v>
      </c>
      <c r="B133" s="22" t="s">
        <v>637</v>
      </c>
      <c r="C133" s="22" t="s">
        <v>831</v>
      </c>
      <c r="D133" s="22" t="s">
        <v>832</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847</v>
      </c>
      <c r="D136" s="22" t="s">
        <v>848</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968</v>
      </c>
      <c r="D139" s="22" t="s">
        <v>969</v>
      </c>
    </row>
    <row r="140" spans="1:4" ht="38.25">
      <c r="A140" s="21" t="s">
        <v>968</v>
      </c>
      <c r="B140" s="22" t="s">
        <v>653</v>
      </c>
      <c r="C140" s="22" t="s">
        <v>968</v>
      </c>
      <c r="D140" s="22" t="s">
        <v>969</v>
      </c>
    </row>
    <row r="141" spans="1:4" ht="89.25">
      <c r="A141" s="21" t="s">
        <v>654</v>
      </c>
      <c r="B141" s="22" t="s">
        <v>655</v>
      </c>
      <c r="C141" s="22" t="s">
        <v>935</v>
      </c>
      <c r="D141" s="22" t="s">
        <v>936</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902</v>
      </c>
      <c r="D146" s="22" t="s">
        <v>903</v>
      </c>
    </row>
    <row r="147" spans="1:4" ht="51">
      <c r="A147" s="21" t="s">
        <v>674</v>
      </c>
      <c r="B147" s="22" t="s">
        <v>675</v>
      </c>
      <c r="C147" s="22" t="s">
        <v>847</v>
      </c>
      <c r="D147" s="22" t="s">
        <v>848</v>
      </c>
    </row>
    <row r="148" spans="1:4" ht="25.5">
      <c r="A148" s="21" t="s">
        <v>676</v>
      </c>
      <c r="B148" s="22" t="s">
        <v>677</v>
      </c>
      <c r="C148" s="22" t="s">
        <v>678</v>
      </c>
      <c r="D148" s="22" t="s">
        <v>679</v>
      </c>
    </row>
    <row r="149" spans="1:4" ht="51">
      <c r="A149" s="21" t="s">
        <v>680</v>
      </c>
      <c r="B149" s="22" t="s">
        <v>681</v>
      </c>
      <c r="C149" s="22" t="s">
        <v>839</v>
      </c>
      <c r="D149" s="22" t="s">
        <v>840</v>
      </c>
    </row>
    <row r="150" spans="1:4" ht="38.25">
      <c r="A150" s="21" t="s">
        <v>682</v>
      </c>
      <c r="B150" s="22" t="s">
        <v>683</v>
      </c>
      <c r="C150" s="22" t="s">
        <v>490</v>
      </c>
      <c r="D150" s="22" t="s">
        <v>491</v>
      </c>
    </row>
    <row r="151" spans="1:4" ht="38.25">
      <c r="A151" s="21" t="s">
        <v>684</v>
      </c>
      <c r="B151" s="22" t="s">
        <v>685</v>
      </c>
      <c r="C151" s="22" t="s">
        <v>1032</v>
      </c>
      <c r="D151" s="22" t="s">
        <v>1033</v>
      </c>
    </row>
    <row r="152" spans="1:4" ht="38.25">
      <c r="A152" s="21" t="s">
        <v>686</v>
      </c>
      <c r="B152" s="22" t="s">
        <v>687</v>
      </c>
      <c r="C152" s="22" t="s">
        <v>1032</v>
      </c>
      <c r="D152" s="22" t="s">
        <v>1033</v>
      </c>
    </row>
    <row r="153" spans="1:4" ht="25.5">
      <c r="A153" s="21" t="s">
        <v>688</v>
      </c>
      <c r="B153" s="22" t="s">
        <v>689</v>
      </c>
      <c r="C153" s="22" t="s">
        <v>935</v>
      </c>
      <c r="D153" s="22" t="s">
        <v>936</v>
      </c>
    </row>
    <row r="154" spans="1:4" s="24" customFormat="1" ht="63.75">
      <c r="A154" s="23" t="s">
        <v>690</v>
      </c>
      <c r="B154" s="24" t="s">
        <v>691</v>
      </c>
      <c r="C154" s="24" t="s">
        <v>972</v>
      </c>
      <c r="D154" s="24" t="s">
        <v>973</v>
      </c>
    </row>
    <row r="155" spans="1:4" ht="63.75">
      <c r="A155" s="21" t="s">
        <v>692</v>
      </c>
      <c r="B155" s="22" t="s">
        <v>693</v>
      </c>
      <c r="C155" s="22" t="s">
        <v>972</v>
      </c>
      <c r="D155" s="22" t="s">
        <v>973</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1028</v>
      </c>
      <c r="D162" s="22" t="s">
        <v>1029</v>
      </c>
    </row>
    <row r="163" spans="1:4" ht="51">
      <c r="A163" s="21" t="s">
        <v>714</v>
      </c>
      <c r="B163" s="22" t="s">
        <v>715</v>
      </c>
      <c r="C163" s="22" t="s">
        <v>1028</v>
      </c>
      <c r="D163" s="22" t="s">
        <v>1029</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953</v>
      </c>
      <c r="D167" s="22" t="s">
        <v>954</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963</v>
      </c>
      <c r="D175" s="22" t="s">
        <v>964</v>
      </c>
    </row>
    <row r="176" spans="1:4" ht="51">
      <c r="A176" s="21" t="s">
        <v>752</v>
      </c>
      <c r="B176" s="22" t="s">
        <v>753</v>
      </c>
      <c r="C176" s="22" t="s">
        <v>839</v>
      </c>
      <c r="D176" s="22" t="s">
        <v>840</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968</v>
      </c>
      <c r="D181" s="22" t="s">
        <v>969</v>
      </c>
    </row>
    <row r="182" spans="1:4" ht="51">
      <c r="A182" s="21" t="s">
        <v>769</v>
      </c>
      <c r="B182" s="22" t="s">
        <v>770</v>
      </c>
      <c r="C182" s="22" t="s">
        <v>930</v>
      </c>
      <c r="D182" s="22" t="s">
        <v>932</v>
      </c>
    </row>
    <row r="183" spans="1:4" ht="51">
      <c r="A183" s="21" t="s">
        <v>771</v>
      </c>
      <c r="B183" s="22" t="s">
        <v>114</v>
      </c>
      <c r="C183" s="22" t="s">
        <v>902</v>
      </c>
      <c r="D183" s="22" t="s">
        <v>903</v>
      </c>
    </row>
    <row r="184" spans="1:4" ht="25.5">
      <c r="A184" s="21" t="s">
        <v>115</v>
      </c>
      <c r="B184" s="22" t="s">
        <v>116</v>
      </c>
      <c r="C184" s="22" t="s">
        <v>117</v>
      </c>
      <c r="D184" s="22" t="s">
        <v>118</v>
      </c>
    </row>
    <row r="185" spans="1:4" s="24" customFormat="1" ht="38.25">
      <c r="A185" s="23" t="s">
        <v>119</v>
      </c>
      <c r="B185" s="24" t="s">
        <v>120</v>
      </c>
      <c r="C185" s="24" t="s">
        <v>906</v>
      </c>
      <c r="D185" s="24" t="s">
        <v>907</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839</v>
      </c>
      <c r="D193" s="22" t="s">
        <v>840</v>
      </c>
    </row>
    <row r="194" spans="1:4" ht="63.75">
      <c r="A194" s="21" t="s">
        <v>143</v>
      </c>
      <c r="B194" s="22" t="s">
        <v>144</v>
      </c>
      <c r="C194" s="22" t="s">
        <v>1028</v>
      </c>
      <c r="D194" s="22" t="s">
        <v>1029</v>
      </c>
    </row>
    <row r="195" spans="1:4" ht="51">
      <c r="A195" s="21" t="s">
        <v>145</v>
      </c>
      <c r="B195" s="22" t="s">
        <v>146</v>
      </c>
      <c r="C195" s="22" t="s">
        <v>963</v>
      </c>
      <c r="D195" s="22" t="s">
        <v>964</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831</v>
      </c>
      <c r="D203" s="22" t="s">
        <v>832</v>
      </c>
    </row>
    <row r="204" spans="1:4" ht="51">
      <c r="A204" s="21" t="s">
        <v>167</v>
      </c>
      <c r="B204" s="22" t="s">
        <v>168</v>
      </c>
      <c r="C204" s="22" t="s">
        <v>839</v>
      </c>
      <c r="D204" s="22" t="s">
        <v>840</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963</v>
      </c>
      <c r="D208" s="22" t="s">
        <v>964</v>
      </c>
    </row>
    <row r="209" spans="1:4" s="24" customFormat="1" ht="63.75">
      <c r="A209" s="23" t="s">
        <v>176</v>
      </c>
      <c r="B209" s="24" t="s">
        <v>177</v>
      </c>
      <c r="C209" s="24" t="s">
        <v>972</v>
      </c>
      <c r="D209" s="24" t="s">
        <v>973</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839</v>
      </c>
      <c r="D222" s="22" t="s">
        <v>840</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847</v>
      </c>
      <c r="D228" s="22" t="s">
        <v>848</v>
      </c>
    </row>
    <row r="229" spans="1:4" ht="51">
      <c r="A229" s="21" t="s">
        <v>233</v>
      </c>
      <c r="B229" s="22" t="s">
        <v>234</v>
      </c>
      <c r="C229" s="22" t="s">
        <v>235</v>
      </c>
      <c r="D229" s="22" t="s">
        <v>236</v>
      </c>
    </row>
    <row r="230" spans="1:4" ht="63.75">
      <c r="A230" s="21" t="s">
        <v>237</v>
      </c>
      <c r="B230" s="22" t="s">
        <v>238</v>
      </c>
      <c r="C230" s="22" t="s">
        <v>972</v>
      </c>
      <c r="D230" s="22" t="s">
        <v>973</v>
      </c>
    </row>
    <row r="231" spans="1:4" ht="38.25">
      <c r="A231" s="21" t="s">
        <v>239</v>
      </c>
      <c r="B231" s="22" t="s">
        <v>240</v>
      </c>
      <c r="C231" s="22" t="s">
        <v>875</v>
      </c>
      <c r="D231" s="22" t="s">
        <v>876</v>
      </c>
    </row>
    <row r="232" spans="1:4" ht="38.25">
      <c r="A232" s="21" t="s">
        <v>241</v>
      </c>
      <c r="B232" s="22" t="s">
        <v>242</v>
      </c>
      <c r="C232" s="22" t="s">
        <v>875</v>
      </c>
      <c r="D232" s="22" t="s">
        <v>876</v>
      </c>
    </row>
    <row r="233" spans="1:4" ht="38.25">
      <c r="A233" s="21" t="s">
        <v>243</v>
      </c>
      <c r="B233" s="22" t="s">
        <v>244</v>
      </c>
      <c r="C233" s="22" t="s">
        <v>875</v>
      </c>
      <c r="D233" s="22" t="s">
        <v>876</v>
      </c>
    </row>
    <row r="234" spans="1:4" ht="51">
      <c r="A234" s="21" t="s">
        <v>245</v>
      </c>
      <c r="B234" s="22" t="s">
        <v>246</v>
      </c>
      <c r="C234" s="22" t="s">
        <v>963</v>
      </c>
      <c r="D234" s="22" t="s">
        <v>964</v>
      </c>
    </row>
    <row r="235" spans="1:4" ht="25.5">
      <c r="A235" s="21" t="s">
        <v>247</v>
      </c>
      <c r="B235" s="22" t="s">
        <v>248</v>
      </c>
      <c r="C235" s="22" t="s">
        <v>935</v>
      </c>
      <c r="D235" s="22" t="s">
        <v>936</v>
      </c>
    </row>
    <row r="236" spans="1:4" ht="76.5">
      <c r="A236" s="21" t="s">
        <v>935</v>
      </c>
      <c r="B236" s="22" t="s">
        <v>249</v>
      </c>
      <c r="C236" s="22" t="s">
        <v>935</v>
      </c>
      <c r="D236" s="22" t="s">
        <v>936</v>
      </c>
    </row>
    <row r="237" spans="1:4" ht="38.25">
      <c r="A237" s="21" t="s">
        <v>250</v>
      </c>
      <c r="B237" s="22" t="s">
        <v>251</v>
      </c>
      <c r="C237" s="22" t="s">
        <v>935</v>
      </c>
      <c r="D237" s="22" t="s">
        <v>936</v>
      </c>
    </row>
    <row r="238" spans="1:4" ht="39.75" customHeight="1">
      <c r="A238" s="21" t="s">
        <v>252</v>
      </c>
      <c r="B238" s="22" t="s">
        <v>253</v>
      </c>
      <c r="C238" s="22" t="s">
        <v>254</v>
      </c>
      <c r="D238" s="22" t="s">
        <v>255</v>
      </c>
    </row>
    <row r="239" spans="1:4" ht="51">
      <c r="A239" s="21" t="s">
        <v>256</v>
      </c>
      <c r="B239" s="22" t="s">
        <v>257</v>
      </c>
      <c r="C239" s="22" t="s">
        <v>1028</v>
      </c>
      <c r="D239" s="22" t="s">
        <v>1029</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972</v>
      </c>
      <c r="D251" s="22" t="s">
        <v>973</v>
      </c>
    </row>
    <row r="252" spans="1:4" ht="63.75">
      <c r="A252" s="21" t="s">
        <v>290</v>
      </c>
      <c r="B252" s="22" t="s">
        <v>291</v>
      </c>
      <c r="C252" s="22" t="s">
        <v>972</v>
      </c>
      <c r="D252" s="22" t="s">
        <v>973</v>
      </c>
    </row>
    <row r="253" spans="1:4" ht="63.75">
      <c r="A253" s="21" t="s">
        <v>292</v>
      </c>
      <c r="B253" s="22" t="s">
        <v>293</v>
      </c>
      <c r="C253" s="22" t="s">
        <v>972</v>
      </c>
      <c r="D253" s="22" t="s">
        <v>973</v>
      </c>
    </row>
    <row r="254" spans="1:4" ht="25.5">
      <c r="A254" s="21" t="s">
        <v>294</v>
      </c>
      <c r="B254" s="22" t="s">
        <v>295</v>
      </c>
      <c r="C254" s="22" t="s">
        <v>879</v>
      </c>
      <c r="D254" s="22" t="s">
        <v>880</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935</v>
      </c>
      <c r="D257" s="22" t="s">
        <v>936</v>
      </c>
    </row>
    <row r="258" spans="1:4" ht="38.25">
      <c r="A258" s="21" t="s">
        <v>302</v>
      </c>
      <c r="B258" s="22" t="s">
        <v>303</v>
      </c>
      <c r="C258" s="22" t="s">
        <v>304</v>
      </c>
      <c r="D258" s="22" t="s">
        <v>305</v>
      </c>
    </row>
    <row r="259" spans="1:4" ht="102">
      <c r="A259" s="21" t="s">
        <v>306</v>
      </c>
      <c r="B259" s="22" t="s">
        <v>307</v>
      </c>
      <c r="C259" s="22" t="s">
        <v>979</v>
      </c>
      <c r="D259" s="22" t="s">
        <v>980</v>
      </c>
    </row>
    <row r="260" spans="1:4" ht="38.25">
      <c r="A260" s="21" t="s">
        <v>308</v>
      </c>
      <c r="B260" s="22" t="e">
        <v>#N/A</v>
      </c>
      <c r="C260" s="22" t="s">
        <v>578</v>
      </c>
      <c r="D260" s="22" t="s">
        <v>579</v>
      </c>
    </row>
    <row r="261" spans="1:4" ht="51">
      <c r="A261" s="21" t="s">
        <v>309</v>
      </c>
      <c r="B261" s="22" t="s">
        <v>310</v>
      </c>
      <c r="C261" s="22" t="s">
        <v>847</v>
      </c>
      <c r="D261" s="22" t="s">
        <v>848</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979</v>
      </c>
      <c r="D269" s="22" t="s">
        <v>980</v>
      </c>
    </row>
    <row r="270" spans="1:4" ht="25.5">
      <c r="A270" s="21" t="s">
        <v>338</v>
      </c>
      <c r="B270" s="22" t="s">
        <v>339</v>
      </c>
      <c r="C270" s="22" t="s">
        <v>494</v>
      </c>
      <c r="D270" s="22" t="s">
        <v>495</v>
      </c>
    </row>
    <row r="271" spans="1:4" ht="38.25">
      <c r="A271" s="21" t="s">
        <v>340</v>
      </c>
      <c r="B271" s="22" t="s">
        <v>341</v>
      </c>
      <c r="C271" s="22" t="s">
        <v>835</v>
      </c>
      <c r="D271" s="22" t="s">
        <v>836</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835</v>
      </c>
      <c r="D274" s="22" t="s">
        <v>836</v>
      </c>
    </row>
    <row r="275" spans="1:4" ht="25.5">
      <c r="A275" s="21" t="s">
        <v>349</v>
      </c>
      <c r="B275" s="22" t="s">
        <v>350</v>
      </c>
      <c r="C275" s="22" t="s">
        <v>835</v>
      </c>
      <c r="D275" s="22" t="s">
        <v>836</v>
      </c>
    </row>
    <row r="276" spans="1:4" ht="25.5">
      <c r="A276" s="21" t="s">
        <v>351</v>
      </c>
      <c r="B276" s="22" t="s">
        <v>352</v>
      </c>
      <c r="C276" s="22" t="s">
        <v>835</v>
      </c>
      <c r="D276" s="22" t="s">
        <v>836</v>
      </c>
    </row>
    <row r="277" spans="1:4" ht="25.5">
      <c r="A277" s="21" t="s">
        <v>353</v>
      </c>
      <c r="B277" s="22" t="s">
        <v>354</v>
      </c>
      <c r="C277" s="22" t="s">
        <v>935</v>
      </c>
      <c r="D277" s="22" t="s">
        <v>936</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1032</v>
      </c>
      <c r="D281" s="24" t="s">
        <v>1033</v>
      </c>
    </row>
    <row r="282" spans="1:4" ht="38.25">
      <c r="A282" s="21" t="s">
        <v>366</v>
      </c>
      <c r="B282" s="22" t="s">
        <v>367</v>
      </c>
      <c r="C282" s="22" t="s">
        <v>1032</v>
      </c>
      <c r="D282" s="22" t="s">
        <v>1033</v>
      </c>
    </row>
    <row r="283" spans="1:4" ht="25.5">
      <c r="A283" s="21" t="s">
        <v>368</v>
      </c>
      <c r="B283" s="22" t="s">
        <v>369</v>
      </c>
      <c r="C283" s="22" t="s">
        <v>678</v>
      </c>
      <c r="D283" s="22" t="s">
        <v>679</v>
      </c>
    </row>
    <row r="284" spans="1:4" ht="38.25">
      <c r="A284" s="21" t="s">
        <v>370</v>
      </c>
      <c r="B284" s="22" t="s">
        <v>371</v>
      </c>
      <c r="C284" s="22" t="s">
        <v>851</v>
      </c>
      <c r="D284" s="22" t="s">
        <v>852</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851</v>
      </c>
      <c r="D290" s="22" t="s">
        <v>852</v>
      </c>
    </row>
    <row r="291" spans="1:4" ht="38.25">
      <c r="A291" s="21" t="s">
        <v>388</v>
      </c>
      <c r="B291" s="22" t="s">
        <v>389</v>
      </c>
      <c r="C291" s="22" t="s">
        <v>388</v>
      </c>
      <c r="D291" s="22" t="s">
        <v>390</v>
      </c>
    </row>
    <row r="292" spans="1:4" ht="63.75">
      <c r="A292" s="21" t="s">
        <v>391</v>
      </c>
      <c r="B292" s="22" t="s">
        <v>392</v>
      </c>
      <c r="C292" s="22" t="s">
        <v>839</v>
      </c>
      <c r="D292" s="22" t="s">
        <v>840</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1028</v>
      </c>
      <c r="D295" s="22" t="s">
        <v>1029</v>
      </c>
    </row>
    <row r="296" spans="1:4" ht="51">
      <c r="A296" s="21" t="s">
        <v>402</v>
      </c>
      <c r="B296" s="22" t="s">
        <v>403</v>
      </c>
      <c r="C296" s="22" t="s">
        <v>839</v>
      </c>
      <c r="D296" s="22" t="s">
        <v>840</v>
      </c>
    </row>
    <row r="297" spans="1:4" ht="51">
      <c r="A297" s="21" t="s">
        <v>404</v>
      </c>
      <c r="B297" s="22" t="s">
        <v>405</v>
      </c>
      <c r="C297" s="22" t="s">
        <v>902</v>
      </c>
      <c r="D297" s="22" t="s">
        <v>903</v>
      </c>
    </row>
    <row r="298" spans="1:4" ht="38.25">
      <c r="A298" s="21" t="s">
        <v>598</v>
      </c>
      <c r="B298" s="22" t="s">
        <v>406</v>
      </c>
      <c r="C298" s="22" t="s">
        <v>598</v>
      </c>
      <c r="D298" s="22" t="s">
        <v>599</v>
      </c>
    </row>
    <row r="299" spans="1:4" ht="38.25">
      <c r="A299" s="21" t="s">
        <v>407</v>
      </c>
      <c r="B299" s="22" t="s">
        <v>408</v>
      </c>
      <c r="C299" s="22" t="s">
        <v>1032</v>
      </c>
      <c r="D299" s="22" t="s">
        <v>1033</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3" t="s">
        <v>104</v>
      </c>
      <c r="D1" s="133"/>
    </row>
    <row r="2" spans="2:11">
      <c r="B2" s="97"/>
      <c r="C2" s="98"/>
      <c r="D2" s="98"/>
      <c r="E2" s="98"/>
      <c r="F2" s="98"/>
      <c r="G2" s="98"/>
      <c r="H2" s="98"/>
      <c r="I2" s="98"/>
      <c r="J2" s="98"/>
      <c r="K2" s="99"/>
    </row>
    <row r="3" spans="2:11">
      <c r="B3" s="100"/>
      <c r="C3" s="101"/>
      <c r="D3" s="102" t="s">
        <v>1035</v>
      </c>
      <c r="E3" s="103"/>
      <c r="F3" s="101"/>
      <c r="G3" s="101"/>
      <c r="H3" s="101"/>
      <c r="I3" s="101"/>
      <c r="J3" s="101"/>
      <c r="K3" s="104"/>
    </row>
    <row r="4" spans="2:11">
      <c r="B4" s="100"/>
      <c r="C4" s="101"/>
      <c r="D4" s="102" t="s">
        <v>1036</v>
      </c>
      <c r="E4" s="103"/>
      <c r="F4" s="101"/>
      <c r="G4" s="101"/>
      <c r="H4" s="101"/>
      <c r="I4" s="101"/>
      <c r="J4" s="101"/>
      <c r="K4" s="104"/>
    </row>
    <row r="5" spans="2:11">
      <c r="B5" s="100"/>
      <c r="C5" s="101"/>
      <c r="D5" s="102"/>
      <c r="E5" s="103"/>
      <c r="F5" s="101"/>
      <c r="G5" s="101"/>
      <c r="H5" s="101"/>
      <c r="I5" s="101"/>
      <c r="J5" s="101"/>
      <c r="K5" s="104"/>
    </row>
    <row r="6" spans="2:11">
      <c r="B6" s="100"/>
      <c r="C6" s="101"/>
      <c r="D6" s="102" t="s">
        <v>1044</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1045</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0" t="s">
        <v>101</v>
      </c>
      <c r="C36" s="130"/>
      <c r="D36" s="130"/>
      <c r="E36" s="130"/>
      <c r="F36" s="130"/>
      <c r="G36" s="130"/>
      <c r="H36" s="130"/>
      <c r="I36" s="130"/>
      <c r="J36" s="130"/>
      <c r="K36" s="130"/>
      <c r="L36" s="56"/>
      <c r="M36" s="56"/>
      <c r="N36" s="56"/>
      <c r="O36" s="56"/>
      <c r="P36" s="56"/>
      <c r="Q36" s="56"/>
    </row>
    <row r="37" spans="2:17">
      <c r="B37" s="134" t="s">
        <v>47</v>
      </c>
      <c r="C37" s="134"/>
      <c r="D37" s="134"/>
      <c r="E37" s="134"/>
      <c r="F37" s="134"/>
      <c r="G37" s="134"/>
      <c r="H37" s="134"/>
      <c r="I37" s="134"/>
      <c r="J37" s="134"/>
      <c r="K37" s="134"/>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4" t="s">
        <v>102</v>
      </c>
      <c r="C40" s="134"/>
      <c r="D40" s="134"/>
      <c r="E40" s="134"/>
      <c r="F40" s="134"/>
      <c r="G40" s="134"/>
      <c r="H40" s="134"/>
      <c r="I40" s="134"/>
      <c r="J40" s="134"/>
      <c r="K40" s="134"/>
      <c r="L40" s="56"/>
      <c r="M40" s="56"/>
      <c r="N40" s="56"/>
      <c r="O40" s="56"/>
      <c r="P40" s="56"/>
      <c r="Q40" s="56"/>
    </row>
    <row r="41" spans="2:17">
      <c r="B41" s="134" t="s">
        <v>48</v>
      </c>
      <c r="C41" s="134"/>
      <c r="D41" s="134"/>
      <c r="E41" s="134"/>
      <c r="F41" s="134"/>
      <c r="G41" s="134"/>
      <c r="H41" s="134"/>
      <c r="I41" s="134"/>
      <c r="J41" s="134"/>
      <c r="K41" s="134"/>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1046</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1" t="s">
        <v>66</v>
      </c>
      <c r="C64" s="132"/>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0" t="s">
        <v>74</v>
      </c>
      <c r="C78" s="130"/>
      <c r="D78" s="130"/>
      <c r="E78" s="130"/>
      <c r="F78" s="130"/>
      <c r="G78" s="130"/>
      <c r="H78" s="130"/>
      <c r="I78" s="130"/>
      <c r="J78" s="130"/>
      <c r="K78" s="130"/>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0" t="s">
        <v>75</v>
      </c>
      <c r="C105" s="130"/>
      <c r="D105" s="130"/>
      <c r="E105" s="130"/>
      <c r="F105" s="130"/>
      <c r="G105" s="130"/>
      <c r="H105" s="130"/>
      <c r="I105" s="130"/>
      <c r="J105" s="130"/>
      <c r="K105" s="130"/>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1043</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1"/>
  <sheetViews>
    <sheetView showGridLines="0" view="pageBreakPreview" zoomScale="115" zoomScaleNormal="120" zoomScaleSheetLayoutView="115" zoomScalePageLayoutView="120" workbookViewId="0">
      <selection activeCell="A3" sqref="A3:I3"/>
    </sheetView>
  </sheetViews>
  <sheetFormatPr defaultRowHeight="17.25"/>
  <sheetData>
    <row r="1" spans="1:9">
      <c r="A1" s="135" t="s">
        <v>1060</v>
      </c>
      <c r="B1" s="135"/>
      <c r="C1" s="135"/>
      <c r="D1" s="135"/>
      <c r="E1" s="135"/>
      <c r="F1" s="135"/>
      <c r="G1" s="135"/>
      <c r="H1" s="135"/>
    </row>
    <row r="2" spans="1:9">
      <c r="A2" s="135" t="s">
        <v>1061</v>
      </c>
      <c r="B2" s="135"/>
      <c r="C2" s="135"/>
      <c r="D2" s="135"/>
      <c r="E2" s="135"/>
      <c r="F2" s="135"/>
      <c r="G2" s="135"/>
      <c r="H2" s="135"/>
    </row>
    <row r="3" spans="1:9" ht="21">
      <c r="A3" s="136" t="s">
        <v>1059</v>
      </c>
      <c r="B3" s="136"/>
      <c r="C3" s="136"/>
      <c r="D3" s="136"/>
      <c r="E3" s="136"/>
      <c r="F3" s="136"/>
      <c r="G3" s="136"/>
      <c r="H3" s="136"/>
      <c r="I3" s="136"/>
    </row>
    <row r="31" ht="18.75" customHeight="1"/>
  </sheetData>
  <mergeCells count="3">
    <mergeCell ref="A1:H1"/>
    <mergeCell ref="A2:H2"/>
    <mergeCell ref="A3:I3"/>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workbookViewId="0">
      <selection activeCell="B12" sqref="B1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37" t="str">
        <f>IF('1_GO'!C3="","",'1_GO'!C3)</f>
        <v>Şanlıurfa Defterdarlığı Personel Müdürlüğü</v>
      </c>
      <c r="C1" s="138"/>
      <c r="D1" s="35" t="s">
        <v>808</v>
      </c>
    </row>
    <row r="2" spans="1:4">
      <c r="A2" s="1" t="s">
        <v>786</v>
      </c>
      <c r="B2" s="139" t="str">
        <f>IF('1_GO'!C4="","",'1_GO'!C4)</f>
        <v xml:space="preserve">Eğitim İşlemleri </v>
      </c>
      <c r="C2" s="140"/>
    </row>
    <row r="3" spans="1:4">
      <c r="A3" s="1" t="s">
        <v>785</v>
      </c>
      <c r="B3" s="141" t="str">
        <f>IF('1_GO'!C5="","",'1_GO'!C5)</f>
        <v xml:space="preserve">Mesleki Eğitim Kursu Giriş Sınavı İşlem Süreci </v>
      </c>
      <c r="C3" s="142"/>
    </row>
    <row r="4" spans="1:4">
      <c r="A4" s="2"/>
      <c r="B4" s="2"/>
      <c r="C4" s="2"/>
    </row>
    <row r="5" spans="1:4" ht="21.75">
      <c r="A5" s="6" t="s">
        <v>787</v>
      </c>
      <c r="B5" s="7"/>
      <c r="C5" s="8"/>
    </row>
    <row r="6" spans="1:4">
      <c r="A6" s="9" t="s">
        <v>780</v>
      </c>
      <c r="B6" s="10"/>
      <c r="C6" s="11"/>
    </row>
    <row r="7" spans="1:4">
      <c r="A7" s="3"/>
      <c r="B7" s="2"/>
      <c r="C7" s="2"/>
    </row>
    <row r="8" spans="1:4">
      <c r="A8" s="1" t="s">
        <v>782</v>
      </c>
      <c r="B8" s="1" t="s">
        <v>1041</v>
      </c>
      <c r="C8" s="15" t="s">
        <v>1047</v>
      </c>
    </row>
    <row r="9" spans="1:4">
      <c r="A9" s="12">
        <v>1</v>
      </c>
      <c r="B9" s="12" t="s">
        <v>1063</v>
      </c>
    </row>
    <row r="10" spans="1:4">
      <c r="A10" s="12">
        <v>2</v>
      </c>
      <c r="B10" s="12" t="s">
        <v>1062</v>
      </c>
    </row>
    <row r="11" spans="1:4">
      <c r="A11" s="12">
        <v>3</v>
      </c>
      <c r="B11" s="12" t="s">
        <v>1064</v>
      </c>
    </row>
    <row r="12" spans="1:4">
      <c r="A12" s="12">
        <v>4</v>
      </c>
      <c r="B12" s="12" t="s">
        <v>1065</v>
      </c>
    </row>
    <row r="13" spans="1:4">
      <c r="A13" s="12">
        <v>5</v>
      </c>
      <c r="B13" s="12" t="s">
        <v>1066</v>
      </c>
    </row>
  </sheetData>
  <sheetProtection selectLockedCells="1"/>
  <mergeCells count="3">
    <mergeCell ref="B1:C1"/>
    <mergeCell ref="B2:C2"/>
    <mergeCell ref="B3:C3"/>
  </mergeCells>
  <phoneticPr fontId="35" type="noConversion"/>
  <conditionalFormatting sqref="B1:C3">
    <cfRule type="containsBlanks" dxfId="36" priority="4">
      <formula>LEN(TRIM(B1))=0</formula>
    </cfRule>
  </conditionalFormatting>
  <conditionalFormatting sqref="A151:C65324 A9:B150">
    <cfRule type="containsBlanks" dxfId="35" priority="3">
      <formula>LEN(TRIM(A9))=0</formula>
    </cfRule>
  </conditionalFormatting>
  <conditionalFormatting sqref="C9:C150">
    <cfRule type="containsBlanks" dxfId="34" priority="2">
      <formula>LEN(TRIM(C9))=0</formula>
    </cfRule>
  </conditionalFormatting>
  <conditionalFormatting sqref="A9:B16">
    <cfRule type="containsBlanks" dxfId="33"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3" sqref="C1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37" t="str">
        <f>IF('1_GO'!C3="","",'1_GO'!C3)</f>
        <v>Şanlıurfa Defterdarlığı Personel Müdürlüğü</v>
      </c>
      <c r="C1" s="138"/>
      <c r="D1" s="35" t="s">
        <v>808</v>
      </c>
    </row>
    <row r="2" spans="1:4">
      <c r="A2" s="1" t="s">
        <v>786</v>
      </c>
      <c r="B2" s="139" t="str">
        <f>IF('1_GO'!C4="","",'1_GO'!C4)</f>
        <v xml:space="preserve">Eğitim İşlemleri </v>
      </c>
      <c r="C2" s="140"/>
    </row>
    <row r="3" spans="1:4">
      <c r="A3" s="1" t="s">
        <v>785</v>
      </c>
      <c r="B3" s="141" t="str">
        <f>IF('1_GO'!C5="","",'1_GO'!C5)</f>
        <v xml:space="preserve">Mesleki Eğitim Kursu Giriş Sınavı İşlem Süreci </v>
      </c>
      <c r="C3" s="142"/>
    </row>
    <row r="4" spans="1:4">
      <c r="A4" s="2"/>
      <c r="B4" s="2"/>
      <c r="C4" s="2"/>
    </row>
    <row r="5" spans="1:4" ht="21.75">
      <c r="A5" s="6" t="s">
        <v>1048</v>
      </c>
      <c r="B5" s="7"/>
      <c r="C5" s="8"/>
    </row>
    <row r="6" spans="1:4">
      <c r="A6" s="9" t="s">
        <v>1049</v>
      </c>
      <c r="B6" s="10"/>
      <c r="C6" s="11"/>
    </row>
    <row r="7" spans="1:4" ht="21.75">
      <c r="A7" s="106"/>
      <c r="B7" s="2"/>
      <c r="C7" s="2"/>
    </row>
    <row r="8" spans="1:4">
      <c r="A8" s="1" t="s">
        <v>782</v>
      </c>
      <c r="B8" s="1" t="s">
        <v>789</v>
      </c>
      <c r="C8" s="1" t="s">
        <v>781</v>
      </c>
    </row>
    <row r="9" spans="1:4">
      <c r="A9" s="12">
        <v>1</v>
      </c>
      <c r="B9" s="12" t="s">
        <v>1067</v>
      </c>
      <c r="C9" s="12">
        <v>1</v>
      </c>
    </row>
    <row r="10" spans="1:4">
      <c r="A10" s="12">
        <v>2</v>
      </c>
      <c r="B10" s="12" t="s">
        <v>1068</v>
      </c>
      <c r="C10" s="12">
        <v>1</v>
      </c>
    </row>
    <row r="11" spans="1:4">
      <c r="A11" s="12">
        <v>3</v>
      </c>
      <c r="B11" s="12" t="s">
        <v>1069</v>
      </c>
      <c r="C11" s="12">
        <v>1</v>
      </c>
    </row>
    <row r="12" spans="1:4">
      <c r="A12" s="12">
        <v>4</v>
      </c>
      <c r="B12" s="12" t="s">
        <v>1070</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2" priority="4">
      <formula>LEN(TRIM(B1))=0</formula>
    </cfRule>
  </conditionalFormatting>
  <conditionalFormatting sqref="A130:C65536">
    <cfRule type="containsBlanks" dxfId="31" priority="3">
      <formula>LEN(TRIM(A130))=0</formula>
    </cfRule>
  </conditionalFormatting>
  <conditionalFormatting sqref="A9:B105">
    <cfRule type="containsBlanks" dxfId="30" priority="2">
      <formula>LEN(TRIM(A9))=0</formula>
    </cfRule>
  </conditionalFormatting>
  <conditionalFormatting sqref="C9:C105">
    <cfRule type="containsBlanks" dxfId="29"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11" sqref="B11"/>
    </sheetView>
  </sheetViews>
  <sheetFormatPr defaultRowHeight="1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 xml:space="preserve">Eğitim İşlemleri </v>
      </c>
    </row>
    <row r="3" spans="1:3">
      <c r="A3" s="1" t="s">
        <v>785</v>
      </c>
      <c r="B3" s="5" t="str">
        <f>IF('1_GO'!C5="","",'1_GO'!C5)</f>
        <v xml:space="preserve">Mesleki Eğitim Kursu Giriş Sınavı İşlem Süreci </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1071</v>
      </c>
    </row>
    <row r="10" spans="1:3">
      <c r="A10" s="12">
        <v>2</v>
      </c>
      <c r="B10" s="12" t="s">
        <v>1072</v>
      </c>
    </row>
  </sheetData>
  <sheetProtection selectLockedCells="1"/>
  <phoneticPr fontId="35"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B10"/>
    </sheetView>
  </sheetViews>
  <sheetFormatPr defaultRowHeight="1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 xml:space="preserve">Eğitim İşlemleri </v>
      </c>
    </row>
    <row r="3" spans="1:3">
      <c r="A3" s="1" t="s">
        <v>785</v>
      </c>
      <c r="B3" s="5" t="str">
        <f>IF('1_GO'!C5="","",'1_GO'!C5)</f>
        <v xml:space="preserve">Mesleki Eğitim Kursu Giriş Sınavı İşlem Süreci </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1073</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10" sqref="B10"/>
    </sheetView>
  </sheetViews>
  <sheetFormatPr defaultRowHeight="1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 xml:space="preserve">Eğitim İşlemleri </v>
      </c>
    </row>
    <row r="3" spans="1:3">
      <c r="A3" s="1" t="s">
        <v>785</v>
      </c>
      <c r="B3" s="5" t="str">
        <f>IF('1_GO'!C5="","",'1_GO'!C5)</f>
        <v xml:space="preserve">Mesleki Eğitim Kursu Giriş Sınavı İşlem Süreci </v>
      </c>
    </row>
    <row r="4" spans="1:3">
      <c r="A4" s="2"/>
      <c r="B4" s="2"/>
    </row>
    <row r="5" spans="1:3" ht="21.75">
      <c r="A5" s="6" t="s">
        <v>444</v>
      </c>
      <c r="B5" s="8"/>
    </row>
    <row r="6" spans="1:3">
      <c r="A6" s="9"/>
      <c r="B6" s="11"/>
    </row>
    <row r="7" spans="1:3">
      <c r="A7" s="3"/>
      <c r="B7" s="2"/>
    </row>
    <row r="8" spans="1:3">
      <c r="A8" s="1" t="s">
        <v>782</v>
      </c>
      <c r="B8" s="1" t="s">
        <v>801</v>
      </c>
    </row>
    <row r="9" spans="1:3">
      <c r="A9" s="12">
        <v>1</v>
      </c>
      <c r="B9" s="116" t="s">
        <v>1074</v>
      </c>
    </row>
    <row r="10" spans="1:3">
      <c r="A10" s="12">
        <v>2</v>
      </c>
      <c r="B10" s="116" t="s">
        <v>1075</v>
      </c>
    </row>
  </sheetData>
  <sheetProtection selectLockedCells="1"/>
  <phoneticPr fontId="35" type="noConversion"/>
  <conditionalFormatting sqref="B1:B3 B9:B10">
    <cfRule type="containsBlanks" dxfId="24" priority="5">
      <formula>LEN(TRIM(B1))=0</formula>
    </cfRule>
  </conditionalFormatting>
  <conditionalFormatting sqref="A10:B65533 B9 A9:A10">
    <cfRule type="containsBlanks" dxfId="23" priority="4">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1"/>
  <sheetViews>
    <sheetView view="pageBreakPreview" zoomScaleSheetLayoutView="100" workbookViewId="0">
      <selection activeCell="A12" sqref="A12"/>
    </sheetView>
  </sheetViews>
  <sheetFormatPr defaultRowHeight="1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 xml:space="preserve">Eğitim İşlemleri </v>
      </c>
    </row>
    <row r="3" spans="1:3">
      <c r="A3" s="1" t="s">
        <v>785</v>
      </c>
      <c r="B3" s="5" t="str">
        <f>IF('1_GO'!C5="","",'1_GO'!C5)</f>
        <v xml:space="preserve">Mesleki Eğitim Kursu Giriş Sınavı İşlem Süreci </v>
      </c>
    </row>
    <row r="4" spans="1:3">
      <c r="A4" s="2"/>
      <c r="B4" s="2"/>
    </row>
    <row r="5" spans="1:3" ht="21.75">
      <c r="A5" s="6" t="s">
        <v>445</v>
      </c>
      <c r="B5" s="8"/>
    </row>
    <row r="6" spans="1:3">
      <c r="A6" s="9"/>
      <c r="B6" s="11"/>
    </row>
    <row r="7" spans="1:3">
      <c r="A7" s="3"/>
      <c r="B7" s="2"/>
    </row>
    <row r="8" spans="1:3">
      <c r="A8" s="1" t="s">
        <v>782</v>
      </c>
      <c r="B8" s="1" t="s">
        <v>802</v>
      </c>
    </row>
    <row r="9" spans="1:3">
      <c r="A9" s="12">
        <v>1</v>
      </c>
      <c r="B9" s="116" t="s">
        <v>1076</v>
      </c>
    </row>
    <row r="10" spans="1:3">
      <c r="A10" s="12">
        <v>2</v>
      </c>
      <c r="B10" s="116" t="s">
        <v>1077</v>
      </c>
    </row>
    <row r="11" spans="1:3">
      <c r="A11" s="12">
        <v>3</v>
      </c>
      <c r="B11" s="12" t="s">
        <v>1078</v>
      </c>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sheetData>
  <sheetProtection selectLockedCells="1"/>
  <phoneticPr fontId="35" type="noConversion"/>
  <conditionalFormatting sqref="B1:B3 B9:B10">
    <cfRule type="containsBlanks" dxfId="22" priority="4">
      <formula>LEN(TRIM(B1))=0</formula>
    </cfRule>
  </conditionalFormatting>
  <conditionalFormatting sqref="A9:B65528">
    <cfRule type="containsBlanks" dxfId="21" priority="3">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win7pro</cp:lastModifiedBy>
  <cp:lastPrinted>2014-05-27T11:27:53Z</cp:lastPrinted>
  <dcterms:created xsi:type="dcterms:W3CDTF">2011-03-10T05:19:50Z</dcterms:created>
  <dcterms:modified xsi:type="dcterms:W3CDTF">2014-11-06T13:39:32Z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